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185" tabRatio="785" activeTab="0"/>
  </bookViews>
  <sheets>
    <sheet name="Content" sheetId="1" r:id="rId1"/>
    <sheet name="T126" sheetId="2" r:id="rId2"/>
    <sheet name="T127" sheetId="3" r:id="rId3"/>
    <sheet name="T128" sheetId="4" r:id="rId4"/>
    <sheet name="T129" sheetId="5" r:id="rId5"/>
    <sheet name="T130" sheetId="6" r:id="rId6"/>
    <sheet name="T131" sheetId="7" r:id="rId7"/>
    <sheet name="T132" sheetId="8" r:id="rId8"/>
    <sheet name="T133" sheetId="9" r:id="rId9"/>
  </sheets>
  <externalReferences>
    <externalReference r:id="rId12"/>
    <externalReference r:id="rId13"/>
  </externalReferences>
  <definedNames>
    <definedName name="_AMO_UniqueIdentifier" localSheetId="1" hidden="1">"'c096a142-5dd6-4258-8227-97692429c4c5'"</definedName>
    <definedName name="_AMO_UniqueIdentifier" hidden="1">"'46ea717d-7dab-42bb-af56-d79776ab3743'"</definedName>
    <definedName name="_xlfn.SINGLE" hidden="1">#NAME?</definedName>
    <definedName name="_xlnm.Print_Area" localSheetId="1">'T126'!$A$1:$I$34</definedName>
    <definedName name="_xlnm.Print_Area" localSheetId="2">'T127'!$A$1:$M$222</definedName>
    <definedName name="_xlnm.Print_Area" localSheetId="3">'T128'!$A$1:$M$37</definedName>
    <definedName name="_xlnm.Print_Area" localSheetId="4">'T129'!$A$1:$M$36</definedName>
    <definedName name="_xlnm.Print_Area" localSheetId="5">'T130'!$A$1:$I$35</definedName>
    <definedName name="_xlnm.Print_Area" localSheetId="6">'T131'!$A$1:$T$36</definedName>
    <definedName name="_xlnm.Print_Area" localSheetId="7">'T132'!$A$1:$N$35</definedName>
    <definedName name="_xlnm.Print_Area" localSheetId="8">'T133'!$A$1:$M$37</definedName>
  </definedNames>
  <calcPr fullCalcOnLoad="1"/>
</workbook>
</file>

<file path=xl/sharedStrings.xml><?xml version="1.0" encoding="utf-8"?>
<sst xmlns="http://schemas.openxmlformats.org/spreadsheetml/2006/main" count="389" uniqueCount="175">
  <si>
    <t>Total</t>
  </si>
  <si>
    <t>Inter-Ethnic Group</t>
  </si>
  <si>
    <t>Age Group of Husband (Years)</t>
  </si>
  <si>
    <t>Age Group of Wife 
(Years)</t>
  </si>
  <si>
    <t>-continued</t>
  </si>
  <si>
    <t>Both Chinese</t>
  </si>
  <si>
    <t>Both Malays</t>
  </si>
  <si>
    <t>Both Indians</t>
  </si>
  <si>
    <t xml:space="preserve">    30 - 34</t>
  </si>
  <si>
    <t xml:space="preserve">    35 - 39</t>
  </si>
  <si>
    <t xml:space="preserve">    40 - 44</t>
  </si>
  <si>
    <t xml:space="preserve">    45 - 49</t>
  </si>
  <si>
    <t xml:space="preserve">    50 - 54</t>
  </si>
  <si>
    <t xml:space="preserve">    55 - 59</t>
  </si>
  <si>
    <t xml:space="preserve">    60 - 64</t>
  </si>
  <si>
    <t xml:space="preserve">    65 &amp; Over</t>
  </si>
  <si>
    <t>30 - 34</t>
  </si>
  <si>
    <t>35 - 39</t>
  </si>
  <si>
    <t>40 - 44</t>
  </si>
  <si>
    <t>45 - 49</t>
  </si>
  <si>
    <t>50 - 54</t>
  </si>
  <si>
    <t>55 - 59</t>
  </si>
  <si>
    <t>60 - 64</t>
  </si>
  <si>
    <t>65 &amp; Over</t>
  </si>
  <si>
    <t>GENERAL HOUSEHOLD SURVEY 2015</t>
  </si>
  <si>
    <t>Below 30</t>
  </si>
  <si>
    <t xml:space="preserve">    Below 30</t>
  </si>
  <si>
    <t>Thousands</t>
  </si>
  <si>
    <t>Table 127  Married Couples in Resident Households by Age Group of Husband and Wife, and Ethnic Group of Couple</t>
  </si>
  <si>
    <t>Table 127 Married Couples in Resident Households by Age Group of Husband and Wife, and Ethnic Group of Couple</t>
  </si>
  <si>
    <t>Contents</t>
  </si>
  <si>
    <t>Sample Enumeration</t>
  </si>
  <si>
    <t>18  Married Couples in Resident Households</t>
  </si>
  <si>
    <t>Table</t>
  </si>
  <si>
    <t>Married Couples in Resident Households by Ethnic Group of Husband and Wife</t>
  </si>
  <si>
    <t>Married Couples in Resident Households by Age Group of Husband and Wife, and Ethnic Group of Couple</t>
  </si>
  <si>
    <t>Married Couples in Resident Households by Highest Qualification Attained of Husband and Wife</t>
  </si>
  <si>
    <t>Married Couples in Resident Households by Monthly Income from Work and Age Group of Husband</t>
  </si>
  <si>
    <t>Married Couples in Resident Households by Monthly Income from Work and Working Status of Couple</t>
  </si>
  <si>
    <t>Married Couples in Resident Households by Monthly Income from Work of Husband and Wife</t>
  </si>
  <si>
    <t>Married Couples in Resident Households by Occupation of Husband and Wife</t>
  </si>
  <si>
    <t>Married Couples in Resident Households by Religion of Husband and Wife</t>
  </si>
  <si>
    <t>Table 126  Married Couples in Resident Households by Ethnic Group of Husband and Wife</t>
  </si>
  <si>
    <t>Ethnic Group of Wife</t>
  </si>
  <si>
    <t>Ethnic Group of Husband</t>
  </si>
  <si>
    <t>Chinese</t>
  </si>
  <si>
    <t>Malays</t>
  </si>
  <si>
    <t>Indians</t>
  </si>
  <si>
    <t>Others</t>
  </si>
  <si>
    <t>   Chinese</t>
  </si>
  <si>
    <t>   Malays</t>
  </si>
  <si>
    <t>   Indians</t>
  </si>
  <si>
    <t>   Others</t>
  </si>
  <si>
    <t>Table 128  Married Couples in Resident Households by Highest Qualification Attained of Husband and Wife</t>
  </si>
  <si>
    <t>Highest Qualification Attained of Wife</t>
  </si>
  <si>
    <t>Highest Qualification Attained of Husband</t>
  </si>
  <si>
    <t>No
Qualification</t>
  </si>
  <si>
    <t>Primary</t>
  </si>
  <si>
    <t>Lower
Secondary</t>
  </si>
  <si>
    <t>Secondary</t>
  </si>
  <si>
    <t>Post-Secondary (Non-Tertiary)</t>
  </si>
  <si>
    <t>Polytechnic</t>
  </si>
  <si>
    <t>Professional Qualification and Other Diploma</t>
  </si>
  <si>
    <t>University</t>
  </si>
  <si>
    <t>Students</t>
  </si>
  <si>
    <t xml:space="preserve">    No Qualification</t>
  </si>
  <si>
    <t xml:space="preserve">    Primary</t>
  </si>
  <si>
    <t xml:space="preserve">    Lower Secondary</t>
  </si>
  <si>
    <t xml:space="preserve">    Secondary</t>
  </si>
  <si>
    <t xml:space="preserve">    Post-Secondary (Non-Tertiary)</t>
  </si>
  <si>
    <t xml:space="preserve">    Polytechnic</t>
  </si>
  <si>
    <t xml:space="preserve">    Professional Qualification and Other Diploma</t>
  </si>
  <si>
    <t xml:space="preserve">    University</t>
  </si>
  <si>
    <t xml:space="preserve">    Students</t>
  </si>
  <si>
    <t>Table 129  Married Couples in Resident Households by Monthly Income from Work and Age Group of Husband</t>
  </si>
  <si>
    <r>
      <t>Monthly Income from Work
of Husband</t>
    </r>
    <r>
      <rPr>
        <vertAlign val="superscript"/>
        <sz val="9"/>
        <rFont val="Calibri"/>
        <family val="2"/>
      </rPr>
      <t>1/</t>
    </r>
    <r>
      <rPr>
        <sz val="9"/>
        <rFont val="Calibri"/>
        <family val="2"/>
      </rPr>
      <t xml:space="preserve"> ($)</t>
    </r>
  </si>
  <si>
    <t xml:space="preserve">    Below 1,000</t>
  </si>
  <si>
    <t xml:space="preserve">    1,000 - 1,499</t>
  </si>
  <si>
    <t xml:space="preserve">    1,500 - 1,999</t>
  </si>
  <si>
    <t xml:space="preserve">    2,000 - 2,499</t>
  </si>
  <si>
    <t xml:space="preserve">    2,500 - 2,999</t>
  </si>
  <si>
    <t xml:space="preserve">    3,000 - 3,999</t>
  </si>
  <si>
    <t xml:space="preserve">    4,000 - 4,999</t>
  </si>
  <si>
    <t xml:space="preserve">    5,000 - 5,999</t>
  </si>
  <si>
    <t xml:space="preserve">    6,000 - 6,999</t>
  </si>
  <si>
    <t xml:space="preserve">    7,000 - 7,999</t>
  </si>
  <si>
    <t xml:space="preserve">    8,000 - 8,999</t>
  </si>
  <si>
    <t xml:space="preserve">    9,000 - 9,999</t>
  </si>
  <si>
    <t xml:space="preserve">    10,000 - 10,999</t>
  </si>
  <si>
    <t xml:space="preserve">    11,000 - 11,999</t>
  </si>
  <si>
    <t xml:space="preserve">    12,000 &amp; Over</t>
  </si>
  <si>
    <t xml:space="preserve">    Not Working</t>
  </si>
  <si>
    <r>
      <rPr>
        <vertAlign val="superscript"/>
        <sz val="9"/>
        <rFont val="Calibri"/>
        <family val="2"/>
      </rPr>
      <t>1/</t>
    </r>
    <r>
      <rPr>
        <sz val="9"/>
        <rFont val="Calibri"/>
        <family val="2"/>
      </rPr>
      <t xml:space="preserve"> Includes employer CPF contributions.</t>
    </r>
  </si>
  <si>
    <t>Table 130  Married Couples in Resident Households by Monthly Income from Work and Working Status of Couple</t>
  </si>
  <si>
    <r>
      <t>Monthly Income from Work 
of Couple</t>
    </r>
    <r>
      <rPr>
        <vertAlign val="superscript"/>
        <sz val="9"/>
        <rFont val="Calibri"/>
        <family val="2"/>
      </rPr>
      <t>1/</t>
    </r>
    <r>
      <rPr>
        <sz val="9"/>
        <rFont val="Calibri"/>
        <family val="2"/>
      </rPr>
      <t xml:space="preserve"> ($)</t>
    </r>
  </si>
  <si>
    <t>Both Husband &amp; Wife 
Working</t>
  </si>
  <si>
    <t>Only Husband
Working</t>
  </si>
  <si>
    <t>Only Wife 
Working</t>
  </si>
  <si>
    <t>Both Husband &amp; Wife
Not Working</t>
  </si>
  <si>
    <t xml:space="preserve">    12,000 - 12,999</t>
  </si>
  <si>
    <t xml:space="preserve">    13,000 - 13,999</t>
  </si>
  <si>
    <t xml:space="preserve">    14,000 - 14,999</t>
  </si>
  <si>
    <t xml:space="preserve">    15,000 - 17,499</t>
  </si>
  <si>
    <t xml:space="preserve">    17,500 - 19,999</t>
  </si>
  <si>
    <t xml:space="preserve">    20,000 &amp; Over</t>
  </si>
  <si>
    <t xml:space="preserve">    Both Not Working</t>
  </si>
  <si>
    <t>Table 131  Married Couples in Resident Households by Monthly Income from Work of Husband and Wife</t>
  </si>
  <si>
    <r>
      <t>Monthly Income from Work
of Wife</t>
    </r>
    <r>
      <rPr>
        <vertAlign val="superscript"/>
        <sz val="9"/>
        <rFont val="Calibri"/>
        <family val="2"/>
      </rPr>
      <t>1/</t>
    </r>
    <r>
      <rPr>
        <sz val="9"/>
        <rFont val="Calibri"/>
        <family val="2"/>
      </rPr>
      <t xml:space="preserve"> ($)</t>
    </r>
  </si>
  <si>
    <t>Monthly Income from Work of Husband ($)</t>
  </si>
  <si>
    <t>Below
1,000</t>
  </si>
  <si>
    <t>1,000 - 1,499</t>
  </si>
  <si>
    <t>1,500 - 1,999</t>
  </si>
  <si>
    <t>2,000 - 2,499</t>
  </si>
  <si>
    <t>2,500 - 2,999</t>
  </si>
  <si>
    <t>3,000 - 3,999</t>
  </si>
  <si>
    <t>4,000 - 4,999</t>
  </si>
  <si>
    <t>5,000 - 5,999</t>
  </si>
  <si>
    <t>6,000 - 6,999</t>
  </si>
  <si>
    <t>7,000 - 7,999</t>
  </si>
  <si>
    <t>8,000 - 8,999</t>
  </si>
  <si>
    <t>9,000 - 9,999</t>
  </si>
  <si>
    <t>10,000 - 10,999</t>
  </si>
  <si>
    <t>11,000 - 11,999</t>
  </si>
  <si>
    <t>12,000 &amp; Over</t>
  </si>
  <si>
    <t>Not Working</t>
  </si>
  <si>
    <t>Table 132  Married Couples in Resident Households by Occupation of Husband and Wife</t>
  </si>
  <si>
    <t>Occupation of Wife</t>
  </si>
  <si>
    <t>Occupation of Husband</t>
  </si>
  <si>
    <t>Legislators, Senior Officials &amp; Managers</t>
  </si>
  <si>
    <t>Professionals</t>
  </si>
  <si>
    <t>Associate Professionals
&amp; Technicians</t>
  </si>
  <si>
    <t>Clerical Support Workers</t>
  </si>
  <si>
    <t>Service &amp; Sales Workers</t>
  </si>
  <si>
    <t>Craftsmen &amp; Related Trades Workers</t>
  </si>
  <si>
    <t>Plant &amp; Machine Operators &amp; 
Assemblers</t>
  </si>
  <si>
    <t>Cleaners, Labourers &amp; Related Workers</t>
  </si>
  <si>
    <r>
      <t>Others</t>
    </r>
    <r>
      <rPr>
        <vertAlign val="superscript"/>
        <sz val="9"/>
        <rFont val="Calibri"/>
        <family val="2"/>
      </rPr>
      <t>1/</t>
    </r>
  </si>
  <si>
    <t xml:space="preserve">    Legislators, Senior Officials &amp; Managers</t>
  </si>
  <si>
    <t xml:space="preserve">    Professionals</t>
  </si>
  <si>
    <t xml:space="preserve">    Associate Professionals &amp; Technicians</t>
  </si>
  <si>
    <t xml:space="preserve">    Clerical Support Workers</t>
  </si>
  <si>
    <t xml:space="preserve">    Service &amp; Sales Workers</t>
  </si>
  <si>
    <t xml:space="preserve">    Craftsmen &amp; Related Trades Workers</t>
  </si>
  <si>
    <t xml:space="preserve">    Plant &amp; Machine Operators &amp; Assemblers</t>
  </si>
  <si>
    <t xml:space="preserve">    Cleaners, Labourers &amp; Related Workers</t>
  </si>
  <si>
    <r>
      <t xml:space="preserve">    Others</t>
    </r>
    <r>
      <rPr>
        <vertAlign val="superscript"/>
        <sz val="9"/>
        <rFont val="Calibri"/>
        <family val="2"/>
      </rPr>
      <t>1/</t>
    </r>
  </si>
  <si>
    <r>
      <rPr>
        <vertAlign val="superscript"/>
        <sz val="9"/>
        <rFont val="Calibri"/>
        <family val="2"/>
      </rPr>
      <t>1/</t>
    </r>
    <r>
      <rPr>
        <sz val="9"/>
        <rFont val="Calibri"/>
        <family val="2"/>
      </rPr>
      <t xml:space="preserve"> 'Others' includes Agricultural &amp; Fishery Workers and Workers Not Classifiable by Occupation.</t>
    </r>
  </si>
  <si>
    <t>Table 133  Married Couples in Resident Households by Religion of Husband and Wife</t>
  </si>
  <si>
    <t>Religion of Wife</t>
  </si>
  <si>
    <t>Religion of Husband</t>
  </si>
  <si>
    <t>No Religion</t>
  </si>
  <si>
    <t>Buddhism</t>
  </si>
  <si>
    <r>
      <t>Taoism</t>
    </r>
    <r>
      <rPr>
        <vertAlign val="superscript"/>
        <sz val="9"/>
        <color indexed="8"/>
        <rFont val="Calibri"/>
        <family val="2"/>
      </rPr>
      <t>1/</t>
    </r>
  </si>
  <si>
    <t>Islam</t>
  </si>
  <si>
    <t>Hinduism</t>
  </si>
  <si>
    <t>Sikhism</t>
  </si>
  <si>
    <t>Christianity</t>
  </si>
  <si>
    <t>Other Religions</t>
  </si>
  <si>
    <t>Catholic</t>
  </si>
  <si>
    <t>Other Christians</t>
  </si>
  <si>
    <t>With Religion</t>
  </si>
  <si>
    <t xml:space="preserve">    Buddhism</t>
  </si>
  <si>
    <r>
      <t xml:space="preserve">    Taoism</t>
    </r>
    <r>
      <rPr>
        <vertAlign val="superscript"/>
        <sz val="9"/>
        <color indexed="8"/>
        <rFont val="Calibri"/>
        <family val="2"/>
      </rPr>
      <t>1/</t>
    </r>
  </si>
  <si>
    <t xml:space="preserve">    Islam</t>
  </si>
  <si>
    <t xml:space="preserve">    Hinduism</t>
  </si>
  <si>
    <t xml:space="preserve">    Sikhism</t>
  </si>
  <si>
    <t xml:space="preserve">    Christianity</t>
  </si>
  <si>
    <t xml:space="preserve">        Catholic</t>
  </si>
  <si>
    <t xml:space="preserve">        Other Christians</t>
  </si>
  <si>
    <t xml:space="preserve">    Other Religions</t>
  </si>
  <si>
    <r>
      <rPr>
        <vertAlign val="superscript"/>
        <sz val="9"/>
        <rFont val="Calibri"/>
        <family val="2"/>
      </rPr>
      <t>1/</t>
    </r>
    <r>
      <rPr>
        <sz val="9"/>
        <rFont val="Calibri"/>
        <family val="2"/>
      </rPr>
      <t xml:space="preserve"> 'Taoism' includes Chinese Traditional Beliefs.</t>
    </r>
  </si>
  <si>
    <t>Age Group of Husband (Years) and Ethnic Group of Couple</t>
  </si>
  <si>
    <t>Both Other Ethnic Group</t>
  </si>
  <si>
    <t>Note: Table 127 updated as at 26 Jul 2023.</t>
  </si>
  <si>
    <t>Note: Data on inter-ethnic married couples have been updated as at 26 July 2023 to include only couples where both husband and wife are of different CMIO group.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</si>
</sst>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_);\(#,##0\);_(* &quot; - &quot;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_ #,##0____________;_(* \(#,##0____________\);_(* &quot;-&quot;_____________)"/>
    <numFmt numFmtId="178" formatCode="_ #,##0;_(* \(#,##0\);_(* &quot;-&quot;_)"/>
    <numFmt numFmtId="179" formatCode="_ #,##0.0____________;_(* \(#,##0.0____________\);_(* &quot;-&quot;_____________)"/>
    <numFmt numFmtId="180" formatCode="#,##0.0_);\(#,##0.0\);_(* &quot; - &quot;_)"/>
    <numFmt numFmtId="181" formatCode="#,##0.00_);\(#,##0.00\);_(* &quot; - &quot;_)"/>
    <numFmt numFmtId="182" formatCode="#,##0.0\ ;[=0]\-\ "/>
    <numFmt numFmtId="183" formatCode="#,##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9"/>
      <name val="Calibri"/>
      <family val="2"/>
    </font>
    <font>
      <sz val="8.5"/>
      <name val="Times New Roman"/>
      <family val="1"/>
    </font>
    <font>
      <sz val="8"/>
      <name val="Times New Roman"/>
      <family val="1"/>
    </font>
    <font>
      <vertAlign val="superscript"/>
      <sz val="9"/>
      <name val="Calibri"/>
      <family val="2"/>
    </font>
    <font>
      <vertAlign val="superscript"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i/>
      <sz val="10"/>
      <name val="Calibri"/>
      <family val="2"/>
    </font>
    <font>
      <i/>
      <sz val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medium"/>
    </border>
    <border>
      <left style="thin">
        <color indexed="63"/>
      </left>
      <right style="thin">
        <color indexed="63"/>
      </right>
      <top>
        <color indexed="63"/>
      </top>
      <bottom style="medium"/>
    </border>
    <border>
      <left style="thin">
        <color indexed="63"/>
      </left>
      <right>
        <color indexed="63"/>
      </right>
      <top>
        <color indexed="63"/>
      </top>
      <bottom style="medium"/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5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Alignment="0" applyProtection="0"/>
    <xf numFmtId="0" fontId="52" fillId="27" borderId="8" applyNumberFormat="0" applyAlignment="0" applyProtection="0"/>
    <xf numFmtId="9" fontId="0" fillId="0" borderId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123">
    <xf numFmtId="0" fontId="0" fillId="0" borderId="0" xfId="0" applyFont="1" applyAlignment="1">
      <alignment/>
    </xf>
    <xf numFmtId="0" fontId="29" fillId="0" borderId="0" xfId="0" applyFont="1" applyAlignment="1">
      <alignment/>
    </xf>
    <xf numFmtId="0" fontId="5" fillId="0" borderId="10" xfId="73" applyFont="1" applyBorder="1" applyAlignment="1" applyProtection="1">
      <alignment horizontal="right"/>
      <protection locked="0"/>
    </xf>
    <xf numFmtId="0" fontId="5" fillId="0" borderId="0" xfId="0" applyFont="1" applyAlignment="1">
      <alignment/>
    </xf>
    <xf numFmtId="0" fontId="30" fillId="0" borderId="0" xfId="0" applyFont="1" applyAlignment="1">
      <alignment horizontal="centerContinuous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0" xfId="0" applyFont="1" applyAlignment="1" quotePrefix="1">
      <alignment horizontal="right"/>
    </xf>
    <xf numFmtId="0" fontId="4" fillId="0" borderId="0" xfId="0" applyFont="1" applyAlignment="1">
      <alignment/>
    </xf>
    <xf numFmtId="0" fontId="29" fillId="0" borderId="0" xfId="0" applyFont="1" applyAlignment="1">
      <alignment horizontal="left"/>
    </xf>
    <xf numFmtId="180" fontId="5" fillId="0" borderId="18" xfId="0" applyNumberFormat="1" applyFont="1" applyFill="1" applyBorder="1" applyAlignment="1">
      <alignment/>
    </xf>
    <xf numFmtId="180" fontId="5" fillId="0" borderId="19" xfId="0" applyNumberFormat="1" applyFont="1" applyFill="1" applyBorder="1" applyAlignment="1">
      <alignment/>
    </xf>
    <xf numFmtId="180" fontId="5" fillId="0" borderId="20" xfId="0" applyNumberFormat="1" applyFont="1" applyFill="1" applyBorder="1" applyAlignment="1">
      <alignment/>
    </xf>
    <xf numFmtId="180" fontId="5" fillId="0" borderId="21" xfId="0" applyNumberFormat="1" applyFont="1" applyFill="1" applyBorder="1" applyAlignment="1">
      <alignment/>
    </xf>
    <xf numFmtId="0" fontId="29" fillId="0" borderId="0" xfId="0" applyFont="1" applyAlignment="1">
      <alignment horizontal="left" vertical="center" textRotation="180"/>
    </xf>
    <xf numFmtId="180" fontId="5" fillId="0" borderId="13" xfId="0" applyNumberFormat="1" applyFont="1" applyFill="1" applyBorder="1" applyAlignment="1">
      <alignment/>
    </xf>
    <xf numFmtId="180" fontId="5" fillId="0" borderId="14" xfId="0" applyNumberFormat="1" applyFont="1" applyFill="1" applyBorder="1" applyAlignment="1">
      <alignment/>
    </xf>
    <xf numFmtId="180" fontId="5" fillId="0" borderId="22" xfId="0" applyNumberFormat="1" applyFont="1" applyFill="1" applyBorder="1" applyAlignment="1">
      <alignment/>
    </xf>
    <xf numFmtId="180" fontId="5" fillId="0" borderId="23" xfId="0" applyNumberFormat="1" applyFont="1" applyFill="1" applyBorder="1" applyAlignment="1">
      <alignment/>
    </xf>
    <xf numFmtId="0" fontId="31" fillId="0" borderId="0" xfId="0" applyFont="1" applyAlignment="1">
      <alignment horizontal="left" textRotation="180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4" fillId="0" borderId="0" xfId="0" applyFont="1" applyAlignment="1">
      <alignment/>
    </xf>
    <xf numFmtId="0" fontId="0" fillId="0" borderId="0" xfId="0" applyFont="1" applyAlignment="1">
      <alignment horizontal="center"/>
    </xf>
    <xf numFmtId="0" fontId="47" fillId="0" borderId="0" xfId="56" applyAlignment="1" applyProtection="1">
      <alignment horizontal="left"/>
      <protection/>
    </xf>
    <xf numFmtId="0" fontId="47" fillId="0" borderId="0" xfId="56" applyFont="1" applyAlignment="1" applyProtection="1">
      <alignment horizontal="left"/>
      <protection/>
    </xf>
    <xf numFmtId="0" fontId="55" fillId="0" borderId="0" xfId="0" applyFont="1" applyAlignment="1">
      <alignment horizontal="left"/>
    </xf>
    <xf numFmtId="0" fontId="6" fillId="0" borderId="0" xfId="74" applyFont="1" applyProtection="1">
      <alignment/>
      <protection locked="0"/>
    </xf>
    <xf numFmtId="0" fontId="29" fillId="0" borderId="0" xfId="74" applyFont="1" applyProtection="1">
      <alignment/>
      <protection locked="0"/>
    </xf>
    <xf numFmtId="0" fontId="30" fillId="0" borderId="0" xfId="74" applyFont="1" applyAlignment="1" applyProtection="1">
      <alignment horizontal="centerContinuous"/>
      <protection locked="0"/>
    </xf>
    <xf numFmtId="0" fontId="55" fillId="0" borderId="0" xfId="0" applyFont="1" applyAlignment="1">
      <alignment horizontal="left" vertical="center" textRotation="180"/>
    </xf>
    <xf numFmtId="0" fontId="5" fillId="0" borderId="10" xfId="74" applyFont="1" applyBorder="1" applyProtection="1">
      <alignment/>
      <protection locked="0"/>
    </xf>
    <xf numFmtId="0" fontId="5" fillId="0" borderId="10" xfId="74" applyFont="1" applyBorder="1" applyAlignment="1" applyProtection="1">
      <alignment horizontal="right"/>
      <protection locked="0"/>
    </xf>
    <xf numFmtId="0" fontId="5" fillId="0" borderId="0" xfId="74" applyFont="1" applyProtection="1">
      <alignment/>
      <protection locked="0"/>
    </xf>
    <xf numFmtId="49" fontId="5" fillId="0" borderId="12" xfId="74" applyNumberFormat="1" applyFont="1" applyBorder="1" applyAlignment="1" applyProtection="1">
      <alignment horizontal="centerContinuous" vertical="center" wrapText="1"/>
      <protection locked="0"/>
    </xf>
    <xf numFmtId="0" fontId="5" fillId="0" borderId="0" xfId="74" applyFont="1" applyAlignment="1" applyProtection="1">
      <alignment horizontal="left"/>
      <protection locked="0"/>
    </xf>
    <xf numFmtId="180" fontId="5" fillId="0" borderId="20" xfId="0" applyNumberFormat="1" applyFont="1" applyBorder="1" applyAlignment="1">
      <alignment/>
    </xf>
    <xf numFmtId="180" fontId="5" fillId="0" borderId="19" xfId="0" applyNumberFormat="1" applyFont="1" applyBorder="1" applyAlignment="1">
      <alignment/>
    </xf>
    <xf numFmtId="180" fontId="5" fillId="0" borderId="21" xfId="0" applyNumberFormat="1" applyFont="1" applyBorder="1" applyAlignment="1">
      <alignment/>
    </xf>
    <xf numFmtId="0" fontId="5" fillId="0" borderId="10" xfId="74" applyFont="1" applyBorder="1" applyAlignment="1" applyProtection="1">
      <alignment horizontal="left" indent="3"/>
      <protection locked="0"/>
    </xf>
    <xf numFmtId="178" fontId="5" fillId="0" borderId="26" xfId="74" applyNumberFormat="1" applyFont="1" applyBorder="1" applyAlignment="1">
      <alignment horizontal="right"/>
      <protection/>
    </xf>
    <xf numFmtId="0" fontId="7" fillId="0" borderId="0" xfId="74" applyFont="1" applyProtection="1">
      <alignment/>
      <protection locked="0"/>
    </xf>
    <xf numFmtId="177" fontId="6" fillId="0" borderId="0" xfId="74" applyNumberFormat="1" applyFont="1" applyProtection="1">
      <alignment/>
      <protection locked="0"/>
    </xf>
    <xf numFmtId="0" fontId="56" fillId="0" borderId="0" xfId="0" applyFont="1" applyAlignment="1">
      <alignment/>
    </xf>
    <xf numFmtId="0" fontId="57" fillId="0" borderId="0" xfId="0" applyFont="1" applyAlignment="1">
      <alignment horizontal="centerContinuous"/>
    </xf>
    <xf numFmtId="0" fontId="55" fillId="0" borderId="0" xfId="0" applyFont="1" applyAlignment="1">
      <alignment/>
    </xf>
    <xf numFmtId="0" fontId="5" fillId="0" borderId="0" xfId="0" applyFont="1" applyAlignment="1">
      <alignment horizontal="left" vertical="center" textRotation="180"/>
    </xf>
    <xf numFmtId="0" fontId="56" fillId="0" borderId="10" xfId="0" applyFont="1" applyBorder="1" applyAlignment="1">
      <alignment/>
    </xf>
    <xf numFmtId="0" fontId="56" fillId="0" borderId="11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56" fillId="0" borderId="13" xfId="0" applyFont="1" applyBorder="1" applyAlignment="1">
      <alignment/>
    </xf>
    <xf numFmtId="182" fontId="56" fillId="0" borderId="18" xfId="0" applyNumberFormat="1" applyFont="1" applyBorder="1" applyAlignment="1">
      <alignment/>
    </xf>
    <xf numFmtId="182" fontId="56" fillId="0" borderId="19" xfId="0" applyNumberFormat="1" applyFont="1" applyBorder="1" applyAlignment="1">
      <alignment/>
    </xf>
    <xf numFmtId="0" fontId="56" fillId="0" borderId="14" xfId="0" applyFont="1" applyBorder="1" applyAlignment="1">
      <alignment/>
    </xf>
    <xf numFmtId="182" fontId="56" fillId="0" borderId="20" xfId="0" applyNumberFormat="1" applyFont="1" applyBorder="1" applyAlignment="1">
      <alignment/>
    </xf>
    <xf numFmtId="182" fontId="56" fillId="0" borderId="21" xfId="0" applyNumberFormat="1" applyFont="1" applyBorder="1" applyAlignment="1">
      <alignment/>
    </xf>
    <xf numFmtId="0" fontId="56" fillId="0" borderId="15" xfId="0" applyFont="1" applyBorder="1" applyAlignment="1">
      <alignment/>
    </xf>
    <xf numFmtId="0" fontId="56" fillId="0" borderId="16" xfId="0" applyFont="1" applyBorder="1" applyAlignment="1">
      <alignment/>
    </xf>
    <xf numFmtId="0" fontId="56" fillId="0" borderId="17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27" xfId="0" applyFont="1" applyBorder="1" applyAlignment="1">
      <alignment horizontal="center" vertical="center" wrapText="1"/>
    </xf>
    <xf numFmtId="180" fontId="5" fillId="0" borderId="18" xfId="0" applyNumberFormat="1" applyFont="1" applyBorder="1" applyAlignment="1">
      <alignment/>
    </xf>
    <xf numFmtId="0" fontId="35" fillId="0" borderId="0" xfId="0" applyFont="1" applyAlignment="1">
      <alignment horizontal="left" vertical="top"/>
    </xf>
    <xf numFmtId="0" fontId="36" fillId="0" borderId="0" xfId="0" applyFont="1" applyAlignment="1">
      <alignment horizontal="left" vertical="top"/>
    </xf>
    <xf numFmtId="0" fontId="29" fillId="0" borderId="0" xfId="0" applyFont="1" applyAlignment="1">
      <alignment horizontal="center"/>
    </xf>
    <xf numFmtId="0" fontId="5" fillId="0" borderId="28" xfId="0" applyFont="1" applyBorder="1" applyAlignment="1">
      <alignment horizontal="centerContinuous" vertical="center"/>
    </xf>
    <xf numFmtId="0" fontId="5" fillId="0" borderId="29" xfId="0" applyFont="1" applyBorder="1" applyAlignment="1">
      <alignment horizontal="centerContinuous" vertical="center"/>
    </xf>
    <xf numFmtId="0" fontId="5" fillId="0" borderId="30" xfId="0" applyFont="1" applyBorder="1" applyAlignment="1">
      <alignment horizontal="centerContinuous" vertical="center"/>
    </xf>
    <xf numFmtId="0" fontId="5" fillId="0" borderId="30" xfId="0" applyFont="1" applyBorder="1" applyAlignment="1">
      <alignment horizontal="centerContinuous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172" fontId="5" fillId="0" borderId="0" xfId="0" applyNumberFormat="1" applyFont="1" applyAlignment="1">
      <alignment/>
    </xf>
    <xf numFmtId="172" fontId="29" fillId="0" borderId="0" xfId="0" applyNumberFormat="1" applyFont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6" fillId="0" borderId="0" xfId="0" applyFont="1" applyAlignment="1">
      <alignment horizontal="center"/>
    </xf>
    <xf numFmtId="0" fontId="56" fillId="0" borderId="31" xfId="0" applyFont="1" applyBorder="1" applyAlignment="1">
      <alignment horizontal="center" vertical="center" wrapText="1"/>
    </xf>
    <xf numFmtId="180" fontId="56" fillId="0" borderId="18" xfId="0" applyNumberFormat="1" applyFont="1" applyBorder="1" applyAlignment="1">
      <alignment/>
    </xf>
    <xf numFmtId="180" fontId="56" fillId="0" borderId="19" xfId="0" applyNumberFormat="1" applyFont="1" applyBorder="1" applyAlignment="1">
      <alignment/>
    </xf>
    <xf numFmtId="180" fontId="56" fillId="0" borderId="20" xfId="0" applyNumberFormat="1" applyFont="1" applyBorder="1" applyAlignment="1">
      <alignment/>
    </xf>
    <xf numFmtId="180" fontId="56" fillId="0" borderId="21" xfId="0" applyNumberFormat="1" applyFont="1" applyBorder="1" applyAlignment="1">
      <alignment/>
    </xf>
    <xf numFmtId="0" fontId="0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0" fillId="0" borderId="0" xfId="0" applyFont="1" applyAlignment="1">
      <alignment horizontal="left" textRotation="180"/>
    </xf>
    <xf numFmtId="0" fontId="30" fillId="0" borderId="0" xfId="74" applyFont="1" applyAlignment="1" applyProtection="1">
      <alignment horizontal="center"/>
      <protection locked="0"/>
    </xf>
    <xf numFmtId="0" fontId="5" fillId="0" borderId="33" xfId="74" applyFont="1" applyBorder="1" applyAlignment="1" applyProtection="1">
      <alignment horizontal="center" vertical="center"/>
      <protection locked="0"/>
    </xf>
    <xf numFmtId="0" fontId="5" fillId="0" borderId="27" xfId="74" applyFont="1" applyBorder="1" applyAlignment="1" applyProtection="1">
      <alignment horizontal="center" vertical="center"/>
      <protection locked="0"/>
    </xf>
    <xf numFmtId="49" fontId="5" fillId="0" borderId="34" xfId="74" applyNumberFormat="1" applyFont="1" applyBorder="1" applyAlignment="1" applyProtection="1">
      <alignment horizontal="center" vertical="center" wrapText="1"/>
      <protection locked="0"/>
    </xf>
    <xf numFmtId="49" fontId="5" fillId="0" borderId="11" xfId="74" applyNumberFormat="1" applyFont="1" applyBorder="1" applyAlignment="1" applyProtection="1">
      <alignment horizontal="center" vertical="center" wrapText="1"/>
      <protection locked="0"/>
    </xf>
    <xf numFmtId="49" fontId="5" fillId="0" borderId="29" xfId="74" applyNumberFormat="1" applyFont="1" applyBorder="1" applyAlignment="1" applyProtection="1">
      <alignment horizontal="center" vertical="center" wrapText="1"/>
      <protection locked="0"/>
    </xf>
    <xf numFmtId="49" fontId="5" fillId="0" borderId="30" xfId="74" applyNumberFormat="1" applyFont="1" applyBorder="1" applyAlignment="1" applyProtection="1">
      <alignment horizontal="center" vertical="center" wrapText="1"/>
      <protection locked="0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31" fillId="0" borderId="0" xfId="0" applyFont="1" applyAlignment="1">
      <alignment horizontal="left" textRotation="180"/>
    </xf>
    <xf numFmtId="0" fontId="5" fillId="0" borderId="24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6" fillId="0" borderId="24" xfId="0" applyFont="1" applyBorder="1" applyAlignment="1">
      <alignment horizontal="center" vertical="center" wrapText="1"/>
    </xf>
    <xf numFmtId="0" fontId="56" fillId="0" borderId="36" xfId="0" applyFont="1" applyBorder="1" applyAlignment="1">
      <alignment horizontal="center" vertical="center" wrapText="1"/>
    </xf>
    <xf numFmtId="0" fontId="56" fillId="0" borderId="34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/>
    </xf>
    <xf numFmtId="0" fontId="56" fillId="0" borderId="29" xfId="0" applyFont="1" applyBorder="1" applyAlignment="1">
      <alignment horizontal="center" vertical="center"/>
    </xf>
    <xf numFmtId="0" fontId="56" fillId="0" borderId="30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9" fillId="0" borderId="0" xfId="0" applyFont="1" applyAlignment="1">
      <alignment horizontal="left" textRotation="180"/>
    </xf>
    <xf numFmtId="0" fontId="5" fillId="0" borderId="28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6" fillId="0" borderId="28" xfId="0" applyFont="1" applyBorder="1" applyAlignment="1">
      <alignment horizontal="center" vertical="center" wrapText="1"/>
    </xf>
    <xf numFmtId="0" fontId="56" fillId="0" borderId="31" xfId="0" applyFont="1" applyBorder="1" applyAlignment="1">
      <alignment horizontal="center" vertical="center" wrapText="1"/>
    </xf>
    <xf numFmtId="0" fontId="56" fillId="0" borderId="28" xfId="0" applyFont="1" applyBorder="1" applyAlignment="1">
      <alignment horizontal="center" vertical="center"/>
    </xf>
    <xf numFmtId="0" fontId="56" fillId="0" borderId="31" xfId="0" applyFont="1" applyBorder="1" applyAlignment="1">
      <alignment horizontal="center" vertical="center"/>
    </xf>
    <xf numFmtId="0" fontId="56" fillId="0" borderId="25" xfId="0" applyFont="1" applyBorder="1" applyAlignment="1">
      <alignment horizontal="center" vertical="center" wrapText="1"/>
    </xf>
  </cellXfs>
  <cellStyles count="8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Hyperlink 2" xfId="57"/>
    <cellStyle name="Input" xfId="58"/>
    <cellStyle name="Linked Cell" xfId="59"/>
    <cellStyle name="Neutral" xfId="60"/>
    <cellStyle name="Normal 10" xfId="61"/>
    <cellStyle name="Normal 10 2" xfId="62"/>
    <cellStyle name="Normal 11" xfId="63"/>
    <cellStyle name="Normal 11 2" xfId="64"/>
    <cellStyle name="Normal 12" xfId="65"/>
    <cellStyle name="Normal 12 2" xfId="66"/>
    <cellStyle name="Normal 13" xfId="67"/>
    <cellStyle name="Normal 14" xfId="68"/>
    <cellStyle name="Normal 2" xfId="69"/>
    <cellStyle name="Normal 2 2" xfId="70"/>
    <cellStyle name="Normal 2 2 2" xfId="71"/>
    <cellStyle name="Normal 2 3" xfId="72"/>
    <cellStyle name="Normal 3" xfId="73"/>
    <cellStyle name="Normal 3 2" xfId="74"/>
    <cellStyle name="Normal 3 3" xfId="75"/>
    <cellStyle name="Normal 3 4" xfId="76"/>
    <cellStyle name="Normal 4" xfId="77"/>
    <cellStyle name="Normal 4 2" xfId="78"/>
    <cellStyle name="Normal 5" xfId="79"/>
    <cellStyle name="Normal 5 2" xfId="80"/>
    <cellStyle name="Normal 6" xfId="81"/>
    <cellStyle name="Normal 6 2" xfId="82"/>
    <cellStyle name="Normal 6 3" xfId="83"/>
    <cellStyle name="Normal 6 4" xfId="84"/>
    <cellStyle name="Normal 7" xfId="85"/>
    <cellStyle name="Normal 7 2" xfId="86"/>
    <cellStyle name="Normal 7 3" xfId="87"/>
    <cellStyle name="Normal 8" xfId="88"/>
    <cellStyle name="Normal 8 2" xfId="89"/>
    <cellStyle name="Normal 9" xfId="90"/>
    <cellStyle name="Normal 9 2" xfId="91"/>
    <cellStyle name="Note" xfId="92"/>
    <cellStyle name="Output" xfId="93"/>
    <cellStyle name="Percent" xfId="94"/>
    <cellStyle name="Title" xfId="95"/>
    <cellStyle name="Total" xfId="96"/>
    <cellStyle name="Warning Text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gccprod-my.sharepoint.com/Users\jyseen\Desktop\census\Classification%20codes\tabluation\married%20couple\g2015%20-%20t126-13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gccprod-my.sharepoint.com/Users\jyseen\Desktop\census\Classification%20codes\tabluation\married%20couple\g2015%20-%20t126-133%20(working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"/>
      <sheetName val="T126"/>
      <sheetName val="T127"/>
      <sheetName val="T128"/>
      <sheetName val="T129"/>
      <sheetName val="T130"/>
      <sheetName val="T131"/>
      <sheetName val="T132"/>
      <sheetName val="T133"/>
    </sheetNames>
    <sheetDataSet>
      <sheetData sheetId="2">
        <row r="186">
          <cell r="A186">
            <v>338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tent"/>
      <sheetName val="T126"/>
      <sheetName val="T127"/>
      <sheetName val="working"/>
      <sheetName val="T128"/>
      <sheetName val="T129"/>
      <sheetName val="T130"/>
      <sheetName val="T131"/>
      <sheetName val="T132"/>
      <sheetName val="T133"/>
    </sheetNames>
    <sheetDataSet>
      <sheetData sheetId="1">
        <row r="1">
          <cell r="A1">
            <v>332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zoomScalePageLayoutView="0" workbookViewId="0" topLeftCell="A1">
      <selection activeCell="A1" sqref="A1"/>
    </sheetView>
  </sheetViews>
  <sheetFormatPr defaultColWidth="9.140625" defaultRowHeight="22.5" customHeight="1"/>
  <cols>
    <col min="1" max="1" width="9.421875" style="0" customWidth="1"/>
    <col min="3" max="3" width="10.28125" style="0" customWidth="1"/>
  </cols>
  <sheetData>
    <row r="1" ht="22.5" customHeight="1">
      <c r="A1" s="28" t="s">
        <v>30</v>
      </c>
    </row>
    <row r="2" ht="22.5" customHeight="1">
      <c r="A2" s="28" t="s">
        <v>31</v>
      </c>
    </row>
    <row r="3" ht="22.5" customHeight="1">
      <c r="A3" t="s">
        <v>32</v>
      </c>
    </row>
    <row r="5" spans="2:4" ht="22.5" customHeight="1">
      <c r="B5" s="29" t="s">
        <v>33</v>
      </c>
      <c r="C5" s="30">
        <v>126</v>
      </c>
      <c r="D5" t="s">
        <v>34</v>
      </c>
    </row>
    <row r="6" spans="2:4" ht="22.5" customHeight="1">
      <c r="B6" s="29" t="s">
        <v>33</v>
      </c>
      <c r="C6" s="30">
        <v>127</v>
      </c>
      <c r="D6" t="s">
        <v>35</v>
      </c>
    </row>
    <row r="7" spans="2:4" ht="22.5" customHeight="1">
      <c r="B7" s="29" t="s">
        <v>33</v>
      </c>
      <c r="C7" s="30">
        <v>128</v>
      </c>
      <c r="D7" t="s">
        <v>36</v>
      </c>
    </row>
    <row r="8" spans="2:4" ht="22.5" customHeight="1">
      <c r="B8" s="29" t="s">
        <v>33</v>
      </c>
      <c r="C8" s="30">
        <v>129</v>
      </c>
      <c r="D8" t="s">
        <v>37</v>
      </c>
    </row>
    <row r="9" spans="2:4" ht="22.5" customHeight="1">
      <c r="B9" s="29" t="s">
        <v>33</v>
      </c>
      <c r="C9" s="30">
        <v>130</v>
      </c>
      <c r="D9" t="s">
        <v>38</v>
      </c>
    </row>
    <row r="10" spans="2:4" ht="22.5" customHeight="1">
      <c r="B10" s="29" t="s">
        <v>33</v>
      </c>
      <c r="C10" s="30">
        <v>131</v>
      </c>
      <c r="D10" t="s">
        <v>39</v>
      </c>
    </row>
    <row r="11" spans="2:4" ht="22.5" customHeight="1">
      <c r="B11" s="29" t="s">
        <v>33</v>
      </c>
      <c r="C11" s="30">
        <v>132</v>
      </c>
      <c r="D11" t="s">
        <v>40</v>
      </c>
    </row>
    <row r="12" spans="2:4" ht="22.5" customHeight="1">
      <c r="B12" s="29" t="s">
        <v>33</v>
      </c>
      <c r="C12" s="30">
        <v>133</v>
      </c>
      <c r="D12" t="s">
        <v>41</v>
      </c>
    </row>
    <row r="13" ht="22.5" customHeight="1">
      <c r="C13" s="31"/>
    </row>
    <row r="14" ht="22.5" customHeight="1">
      <c r="B14" s="87" t="s">
        <v>173</v>
      </c>
    </row>
  </sheetData>
  <sheetProtection/>
  <hyperlinks>
    <hyperlink ref="C6" location="'T127'!A1" display="'T127'!A1"/>
    <hyperlink ref="C7:C13" location="'T61'!A1" display="'T61'!A1"/>
    <hyperlink ref="C7" location="'T128'!A1" display="'T128'!A1"/>
    <hyperlink ref="C8" location="'T129'!A1" display="'T129'!A1"/>
    <hyperlink ref="C9" location="'T130'!A1" display="'T130'!A1"/>
    <hyperlink ref="C10" location="'T131'!A1" display="'T131'!A1"/>
    <hyperlink ref="C11" location="'T132'!A1" display="'T132'!A1"/>
    <hyperlink ref="C12" location="'T133'!A1" display="'T133'!A1"/>
    <hyperlink ref="C5" location="'T126'!A1" display="'T126'!A1"/>
  </hyperlinks>
  <printOptions horizontalCentered="1" verticalCentered="1"/>
  <pageMargins left="0.7" right="0.7" top="0.75" bottom="0.75" header="0.3" footer="0.3"/>
  <pageSetup blackAndWhite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4"/>
  <sheetViews>
    <sheetView zoomScaleSheetLayoutView="100" zoomScalePageLayoutView="0" workbookViewId="0" topLeftCell="A1">
      <selection activeCell="A1" sqref="A1:A34"/>
    </sheetView>
  </sheetViews>
  <sheetFormatPr defaultColWidth="9.140625" defaultRowHeight="15" customHeight="1"/>
  <cols>
    <col min="1" max="3" width="5.7109375" style="32" customWidth="1"/>
    <col min="4" max="4" width="29.8515625" style="33" customWidth="1"/>
    <col min="5" max="9" width="17.28125" style="33" customWidth="1"/>
    <col min="10" max="17" width="11.421875" style="33" customWidth="1"/>
    <col min="18" max="19" width="8.7109375" style="33" customWidth="1"/>
    <col min="20" max="29" width="7.140625" style="33" customWidth="1"/>
    <col min="30" max="16384" width="9.140625" style="33" customWidth="1"/>
  </cols>
  <sheetData>
    <row r="1" ht="15" customHeight="1">
      <c r="A1" s="89">
        <v>332</v>
      </c>
    </row>
    <row r="2" spans="1:9" s="34" customFormat="1" ht="15" customHeight="1">
      <c r="A2" s="89"/>
      <c r="B2" s="32"/>
      <c r="C2" s="32"/>
      <c r="D2" s="90" t="s">
        <v>24</v>
      </c>
      <c r="E2" s="90"/>
      <c r="F2" s="90"/>
      <c r="G2" s="90"/>
      <c r="H2" s="90"/>
      <c r="I2" s="90"/>
    </row>
    <row r="3" spans="1:9" s="34" customFormat="1" ht="15" customHeight="1">
      <c r="A3" s="89"/>
      <c r="B3" s="32"/>
      <c r="C3" s="32"/>
      <c r="D3" s="35" t="s">
        <v>42</v>
      </c>
      <c r="E3" s="35"/>
      <c r="F3" s="35"/>
      <c r="G3" s="35"/>
      <c r="H3" s="35"/>
      <c r="I3" s="35"/>
    </row>
    <row r="4" spans="1:9" s="34" customFormat="1" ht="15" customHeight="1">
      <c r="A4" s="89"/>
      <c r="B4" s="32"/>
      <c r="C4" s="32"/>
      <c r="D4" s="35"/>
      <c r="E4" s="35"/>
      <c r="F4" s="35"/>
      <c r="G4" s="35"/>
      <c r="H4" s="35"/>
      <c r="I4" s="35"/>
    </row>
    <row r="5" spans="1:3" s="34" customFormat="1" ht="15" customHeight="1">
      <c r="A5" s="89"/>
      <c r="B5" s="32"/>
      <c r="C5" s="32"/>
    </row>
    <row r="6" spans="1:9" s="39" customFormat="1" ht="15" customHeight="1" thickBot="1">
      <c r="A6" s="89"/>
      <c r="B6" s="36"/>
      <c r="C6" s="36"/>
      <c r="D6" s="37"/>
      <c r="E6" s="37"/>
      <c r="F6" s="37"/>
      <c r="G6" s="37"/>
      <c r="H6" s="37"/>
      <c r="I6" s="38" t="s">
        <v>27</v>
      </c>
    </row>
    <row r="7" spans="1:9" s="39" customFormat="1" ht="15" customHeight="1">
      <c r="A7" s="89"/>
      <c r="B7" s="36"/>
      <c r="C7" s="36"/>
      <c r="D7" s="91" t="s">
        <v>43</v>
      </c>
      <c r="E7" s="93" t="s">
        <v>0</v>
      </c>
      <c r="F7" s="95" t="s">
        <v>44</v>
      </c>
      <c r="G7" s="96"/>
      <c r="H7" s="96"/>
      <c r="I7" s="96"/>
    </row>
    <row r="8" spans="1:9" s="39" customFormat="1" ht="15" customHeight="1">
      <c r="A8" s="89"/>
      <c r="B8" s="36"/>
      <c r="C8" s="36"/>
      <c r="D8" s="92"/>
      <c r="E8" s="94"/>
      <c r="F8" s="40" t="s">
        <v>45</v>
      </c>
      <c r="G8" s="40" t="s">
        <v>46</v>
      </c>
      <c r="H8" s="40" t="s">
        <v>47</v>
      </c>
      <c r="I8" s="40" t="s">
        <v>48</v>
      </c>
    </row>
    <row r="9" spans="1:9" s="39" customFormat="1" ht="15" customHeight="1">
      <c r="A9" s="89"/>
      <c r="B9" s="36"/>
      <c r="C9" s="36"/>
      <c r="D9" s="41" t="s">
        <v>0</v>
      </c>
      <c r="E9" s="42">
        <v>939</v>
      </c>
      <c r="F9" s="42">
        <v>705.8</v>
      </c>
      <c r="G9" s="42">
        <v>108.1</v>
      </c>
      <c r="H9" s="42">
        <v>91.8</v>
      </c>
      <c r="I9" s="43">
        <v>33.3</v>
      </c>
    </row>
    <row r="10" spans="1:9" s="39" customFormat="1" ht="15" customHeight="1">
      <c r="A10" s="89"/>
      <c r="B10" s="36"/>
      <c r="C10" s="36"/>
      <c r="D10" s="41" t="s">
        <v>49</v>
      </c>
      <c r="E10" s="42">
        <v>700.1</v>
      </c>
      <c r="F10" s="42">
        <v>683.5</v>
      </c>
      <c r="G10" s="42">
        <v>2.8</v>
      </c>
      <c r="H10" s="42">
        <v>3.5</v>
      </c>
      <c r="I10" s="44">
        <v>10.4</v>
      </c>
    </row>
    <row r="11" spans="1:9" s="39" customFormat="1" ht="15" customHeight="1">
      <c r="A11" s="89"/>
      <c r="B11" s="36"/>
      <c r="C11" s="36"/>
      <c r="D11" s="41" t="s">
        <v>50</v>
      </c>
      <c r="E11" s="42">
        <v>111.8</v>
      </c>
      <c r="F11" s="42">
        <v>3.9</v>
      </c>
      <c r="G11" s="42">
        <v>100.2</v>
      </c>
      <c r="H11" s="42">
        <v>5</v>
      </c>
      <c r="I11" s="44">
        <v>2.8</v>
      </c>
    </row>
    <row r="12" spans="1:9" s="39" customFormat="1" ht="15" customHeight="1">
      <c r="A12" s="89"/>
      <c r="B12" s="36"/>
      <c r="C12" s="36"/>
      <c r="D12" s="41" t="s">
        <v>51</v>
      </c>
      <c r="E12" s="42">
        <v>86.3</v>
      </c>
      <c r="F12" s="42">
        <v>0.6</v>
      </c>
      <c r="G12" s="42">
        <v>3</v>
      </c>
      <c r="H12" s="42">
        <v>81.6</v>
      </c>
      <c r="I12" s="44">
        <v>1.1</v>
      </c>
    </row>
    <row r="13" spans="1:9" s="39" customFormat="1" ht="15" customHeight="1">
      <c r="A13" s="89"/>
      <c r="B13" s="36"/>
      <c r="C13" s="36"/>
      <c r="D13" s="41" t="s">
        <v>52</v>
      </c>
      <c r="E13" s="42">
        <v>40.7</v>
      </c>
      <c r="F13" s="42">
        <v>17.8</v>
      </c>
      <c r="G13" s="42">
        <v>2.2</v>
      </c>
      <c r="H13" s="42">
        <v>1.7</v>
      </c>
      <c r="I13" s="44">
        <v>19</v>
      </c>
    </row>
    <row r="14" spans="1:9" s="39" customFormat="1" ht="15" customHeight="1" thickBot="1">
      <c r="A14" s="89"/>
      <c r="B14" s="36"/>
      <c r="C14" s="36"/>
      <c r="D14" s="45"/>
      <c r="E14" s="46"/>
      <c r="F14" s="46"/>
      <c r="G14" s="46"/>
      <c r="H14" s="46"/>
      <c r="I14" s="46"/>
    </row>
    <row r="15" spans="1:3" s="39" customFormat="1" ht="15" customHeight="1">
      <c r="A15" s="89"/>
      <c r="B15" s="36"/>
      <c r="C15" s="36"/>
    </row>
    <row r="16" spans="1:9" ht="15" customHeight="1">
      <c r="A16" s="89"/>
      <c r="B16" s="36"/>
      <c r="C16" s="36"/>
      <c r="D16" s="47"/>
      <c r="E16" s="47"/>
      <c r="F16" s="47"/>
      <c r="G16" s="47"/>
      <c r="H16" s="47"/>
      <c r="I16" s="47"/>
    </row>
    <row r="17" spans="1:3" ht="15" customHeight="1">
      <c r="A17" s="89"/>
      <c r="B17" s="36"/>
      <c r="C17" s="36"/>
    </row>
    <row r="18" spans="1:9" ht="15" customHeight="1">
      <c r="A18" s="89"/>
      <c r="B18" s="36"/>
      <c r="C18" s="36"/>
      <c r="E18" s="48"/>
      <c r="F18" s="48"/>
      <c r="G18" s="48"/>
      <c r="H18" s="48"/>
      <c r="I18" s="48"/>
    </row>
    <row r="19" spans="1:9" ht="15" customHeight="1">
      <c r="A19" s="89"/>
      <c r="B19" s="36"/>
      <c r="C19" s="36"/>
      <c r="E19" s="48"/>
      <c r="F19" s="48"/>
      <c r="G19" s="48"/>
      <c r="H19" s="48"/>
      <c r="I19" s="48"/>
    </row>
    <row r="20" spans="1:9" ht="15" customHeight="1">
      <c r="A20" s="89"/>
      <c r="B20" s="36"/>
      <c r="C20" s="36"/>
      <c r="E20" s="48"/>
      <c r="F20" s="48"/>
      <c r="G20" s="48"/>
      <c r="H20" s="48"/>
      <c r="I20" s="48"/>
    </row>
    <row r="21" spans="1:9" ht="15" customHeight="1">
      <c r="A21" s="89"/>
      <c r="B21" s="36"/>
      <c r="C21" s="36"/>
      <c r="E21" s="48"/>
      <c r="F21" s="48"/>
      <c r="G21" s="48"/>
      <c r="H21" s="48"/>
      <c r="I21" s="48"/>
    </row>
    <row r="22" spans="1:9" ht="15" customHeight="1">
      <c r="A22" s="89"/>
      <c r="B22" s="36"/>
      <c r="C22" s="36"/>
      <c r="E22" s="48"/>
      <c r="F22" s="48"/>
      <c r="G22" s="48"/>
      <c r="H22" s="48"/>
      <c r="I22" s="48"/>
    </row>
    <row r="23" spans="1:3" ht="15" customHeight="1">
      <c r="A23" s="89"/>
      <c r="B23" s="36"/>
      <c r="C23" s="36"/>
    </row>
    <row r="24" spans="1:3" ht="15" customHeight="1">
      <c r="A24" s="89"/>
      <c r="B24" s="36"/>
      <c r="C24" s="36"/>
    </row>
    <row r="25" spans="1:3" ht="15" customHeight="1">
      <c r="A25" s="89"/>
      <c r="B25" s="36"/>
      <c r="C25" s="36"/>
    </row>
    <row r="26" spans="1:3" ht="15" customHeight="1">
      <c r="A26" s="89"/>
      <c r="B26" s="36"/>
      <c r="C26" s="36"/>
    </row>
    <row r="27" spans="1:3" ht="15" customHeight="1">
      <c r="A27" s="89"/>
      <c r="B27" s="36"/>
      <c r="C27" s="36"/>
    </row>
    <row r="28" spans="1:3" ht="15" customHeight="1">
      <c r="A28" s="89"/>
      <c r="B28" s="36"/>
      <c r="C28" s="36"/>
    </row>
    <row r="29" spans="1:3" ht="15" customHeight="1">
      <c r="A29" s="89"/>
      <c r="B29" s="36"/>
      <c r="C29" s="36"/>
    </row>
    <row r="30" spans="1:3" ht="15" customHeight="1">
      <c r="A30" s="89"/>
      <c r="B30" s="36"/>
      <c r="C30" s="36"/>
    </row>
    <row r="31" spans="1:3" ht="15" customHeight="1">
      <c r="A31" s="89"/>
      <c r="B31" s="36"/>
      <c r="C31" s="36"/>
    </row>
    <row r="32" spans="1:3" ht="15" customHeight="1">
      <c r="A32" s="89"/>
      <c r="B32" s="36"/>
      <c r="C32" s="36"/>
    </row>
    <row r="33" ht="15" customHeight="1">
      <c r="A33" s="89"/>
    </row>
    <row r="34" ht="15" customHeight="1">
      <c r="A34" s="89"/>
    </row>
  </sheetData>
  <sheetProtection/>
  <mergeCells count="5">
    <mergeCell ref="A1:A34"/>
    <mergeCell ref="D2:I2"/>
    <mergeCell ref="D7:D8"/>
    <mergeCell ref="E7:E8"/>
    <mergeCell ref="F7:I7"/>
  </mergeCells>
  <printOptions horizontalCentered="1" verticalCentered="1"/>
  <pageMargins left="0.75" right="0.75" top="1" bottom="1" header="0.5" footer="0.5"/>
  <pageSetup blackAndWhite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22"/>
  <sheetViews>
    <sheetView zoomScaleSheetLayoutView="100" zoomScalePageLayoutView="0" workbookViewId="0" topLeftCell="A1">
      <selection activeCell="A1" sqref="A1:A37"/>
    </sheetView>
  </sheetViews>
  <sheetFormatPr defaultColWidth="9.140625" defaultRowHeight="15"/>
  <cols>
    <col min="1" max="1" width="5.7109375" style="25" customWidth="1"/>
    <col min="2" max="2" width="5.7109375" style="15" customWidth="1"/>
    <col min="3" max="3" width="18.7109375" style="14" customWidth="1"/>
    <col min="4" max="13" width="11.7109375" style="14" customWidth="1"/>
    <col min="14" max="14" width="10.7109375" style="14" customWidth="1"/>
    <col min="15" max="16384" width="9.140625" style="14" customWidth="1"/>
  </cols>
  <sheetData>
    <row r="1" ht="15" customHeight="1">
      <c r="A1" s="101">
        <f>'[2]T126'!A1:A34+1</f>
        <v>333</v>
      </c>
    </row>
    <row r="2" spans="1:13" s="1" customFormat="1" ht="15" customHeight="1">
      <c r="A2" s="101"/>
      <c r="B2" s="20"/>
      <c r="C2" s="4" t="s">
        <v>24</v>
      </c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s="1" customFormat="1" ht="15" customHeight="1">
      <c r="A3" s="101"/>
      <c r="B3" s="20"/>
      <c r="C3" s="4" t="s">
        <v>28</v>
      </c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s="1" customFormat="1" ht="15" customHeight="1">
      <c r="A4" s="101"/>
      <c r="B4" s="20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2" s="1" customFormat="1" ht="15" customHeight="1">
      <c r="A5" s="101"/>
      <c r="B5" s="20"/>
    </row>
    <row r="6" spans="1:13" s="3" customFormat="1" ht="15" customHeight="1" thickBot="1">
      <c r="A6" s="101"/>
      <c r="B6" s="20"/>
      <c r="C6" s="5"/>
      <c r="D6" s="5"/>
      <c r="E6" s="5"/>
      <c r="F6" s="5"/>
      <c r="G6" s="5"/>
      <c r="H6" s="5"/>
      <c r="I6" s="5"/>
      <c r="J6" s="5"/>
      <c r="K6" s="5"/>
      <c r="L6" s="5"/>
      <c r="M6" s="2" t="s">
        <v>27</v>
      </c>
    </row>
    <row r="7" spans="1:13" s="3" customFormat="1" ht="15" customHeight="1">
      <c r="A7" s="101"/>
      <c r="B7" s="20"/>
      <c r="C7" s="102" t="s">
        <v>3</v>
      </c>
      <c r="D7" s="99" t="s">
        <v>0</v>
      </c>
      <c r="E7" s="97" t="s">
        <v>171</v>
      </c>
      <c r="F7" s="98"/>
      <c r="G7" s="98"/>
      <c r="H7" s="98"/>
      <c r="I7" s="98"/>
      <c r="J7" s="98"/>
      <c r="K7" s="98"/>
      <c r="L7" s="98"/>
      <c r="M7" s="98"/>
    </row>
    <row r="8" spans="1:13" s="3" customFormat="1" ht="15" customHeight="1">
      <c r="A8" s="101"/>
      <c r="B8" s="20"/>
      <c r="C8" s="103"/>
      <c r="D8" s="100"/>
      <c r="E8" s="6" t="s">
        <v>25</v>
      </c>
      <c r="F8" s="6" t="s">
        <v>16</v>
      </c>
      <c r="G8" s="6" t="s">
        <v>17</v>
      </c>
      <c r="H8" s="6" t="s">
        <v>18</v>
      </c>
      <c r="I8" s="6" t="s">
        <v>19</v>
      </c>
      <c r="J8" s="6" t="s">
        <v>20</v>
      </c>
      <c r="K8" s="6" t="s">
        <v>21</v>
      </c>
      <c r="L8" s="6" t="s">
        <v>22</v>
      </c>
      <c r="M8" s="7" t="s">
        <v>23</v>
      </c>
    </row>
    <row r="9" spans="1:13" s="3" customFormat="1" ht="15" customHeight="1">
      <c r="A9" s="101"/>
      <c r="B9" s="20"/>
      <c r="C9" s="103"/>
      <c r="D9" s="104" t="s">
        <v>0</v>
      </c>
      <c r="E9" s="105"/>
      <c r="F9" s="105"/>
      <c r="G9" s="105"/>
      <c r="H9" s="105"/>
      <c r="I9" s="105"/>
      <c r="J9" s="105"/>
      <c r="K9" s="105"/>
      <c r="L9" s="105"/>
      <c r="M9" s="105"/>
    </row>
    <row r="10" spans="1:13" s="3" customFormat="1" ht="15" customHeight="1">
      <c r="A10" s="101"/>
      <c r="B10" s="20"/>
      <c r="C10" s="8" t="s">
        <v>0</v>
      </c>
      <c r="D10" s="16">
        <v>939</v>
      </c>
      <c r="E10" s="16">
        <v>21.6</v>
      </c>
      <c r="F10" s="16">
        <v>70.2</v>
      </c>
      <c r="G10" s="16">
        <v>100.3</v>
      </c>
      <c r="H10" s="23">
        <v>114.9</v>
      </c>
      <c r="I10" s="21">
        <v>116.1</v>
      </c>
      <c r="J10" s="16">
        <v>126.6</v>
      </c>
      <c r="K10" s="16">
        <v>120.7</v>
      </c>
      <c r="L10" s="16">
        <v>102.2</v>
      </c>
      <c r="M10" s="17">
        <v>166.5</v>
      </c>
    </row>
    <row r="11" spans="1:13" s="3" customFormat="1" ht="15" customHeight="1">
      <c r="A11" s="101"/>
      <c r="B11" s="20"/>
      <c r="C11" s="9" t="s">
        <v>26</v>
      </c>
      <c r="D11" s="18">
        <v>47.9</v>
      </c>
      <c r="E11" s="18">
        <v>17.9</v>
      </c>
      <c r="F11" s="18">
        <v>18</v>
      </c>
      <c r="G11" s="18">
        <v>6.8</v>
      </c>
      <c r="H11" s="24">
        <v>2.9</v>
      </c>
      <c r="I11" s="22">
        <v>1.1</v>
      </c>
      <c r="J11" s="18">
        <v>0.7</v>
      </c>
      <c r="K11" s="18">
        <v>0.3</v>
      </c>
      <c r="L11" s="18">
        <v>0.1</v>
      </c>
      <c r="M11" s="19">
        <v>0</v>
      </c>
    </row>
    <row r="12" spans="1:13" s="3" customFormat="1" ht="15" customHeight="1">
      <c r="A12" s="101"/>
      <c r="B12" s="20"/>
      <c r="C12" s="9" t="s">
        <v>8</v>
      </c>
      <c r="D12" s="18">
        <v>100.7</v>
      </c>
      <c r="E12" s="18">
        <v>3.2</v>
      </c>
      <c r="F12" s="18">
        <v>44.9</v>
      </c>
      <c r="G12" s="18">
        <v>34.5</v>
      </c>
      <c r="H12" s="24">
        <v>12.3</v>
      </c>
      <c r="I12" s="22">
        <v>3.2</v>
      </c>
      <c r="J12" s="18">
        <v>1.7</v>
      </c>
      <c r="K12" s="18">
        <v>0.7</v>
      </c>
      <c r="L12" s="18">
        <v>0.2</v>
      </c>
      <c r="M12" s="19">
        <v>0</v>
      </c>
    </row>
    <row r="13" spans="1:13" s="3" customFormat="1" ht="15" customHeight="1">
      <c r="A13" s="101"/>
      <c r="B13" s="20"/>
      <c r="C13" s="9" t="s">
        <v>9</v>
      </c>
      <c r="D13" s="18">
        <v>119.9</v>
      </c>
      <c r="E13" s="18">
        <v>0.3</v>
      </c>
      <c r="F13" s="18">
        <v>6.6</v>
      </c>
      <c r="G13" s="18">
        <v>50.9</v>
      </c>
      <c r="H13" s="24">
        <v>42.2</v>
      </c>
      <c r="I13" s="22">
        <v>13.6</v>
      </c>
      <c r="J13" s="18">
        <v>4.3</v>
      </c>
      <c r="K13" s="18">
        <v>1.5</v>
      </c>
      <c r="L13" s="18">
        <v>0.5</v>
      </c>
      <c r="M13" s="19">
        <v>0</v>
      </c>
    </row>
    <row r="14" spans="1:13" s="3" customFormat="1" ht="15" customHeight="1">
      <c r="A14" s="101"/>
      <c r="B14" s="20"/>
      <c r="C14" s="9" t="s">
        <v>10</v>
      </c>
      <c r="D14" s="18">
        <v>122.9</v>
      </c>
      <c r="E14" s="18">
        <v>0.1</v>
      </c>
      <c r="F14" s="18">
        <v>0.5</v>
      </c>
      <c r="G14" s="18">
        <v>7.4</v>
      </c>
      <c r="H14" s="18">
        <v>50.2</v>
      </c>
      <c r="I14" s="18">
        <v>43.1</v>
      </c>
      <c r="J14" s="18">
        <v>15.6</v>
      </c>
      <c r="K14" s="18">
        <v>4.4</v>
      </c>
      <c r="L14" s="18">
        <v>1.1</v>
      </c>
      <c r="M14" s="19">
        <v>0.6</v>
      </c>
    </row>
    <row r="15" spans="1:13" s="3" customFormat="1" ht="15" customHeight="1">
      <c r="A15" s="101"/>
      <c r="B15" s="20"/>
      <c r="C15" s="9" t="s">
        <v>11</v>
      </c>
      <c r="D15" s="18">
        <v>116.6</v>
      </c>
      <c r="E15" s="18">
        <v>0</v>
      </c>
      <c r="F15" s="18">
        <v>0.1</v>
      </c>
      <c r="G15" s="18">
        <v>0.7</v>
      </c>
      <c r="H15" s="18">
        <v>5.8</v>
      </c>
      <c r="I15" s="18">
        <v>46.8</v>
      </c>
      <c r="J15" s="18">
        <v>46.6</v>
      </c>
      <c r="K15" s="18">
        <v>13</v>
      </c>
      <c r="L15" s="18">
        <v>2.7</v>
      </c>
      <c r="M15" s="19">
        <v>0.9</v>
      </c>
    </row>
    <row r="16" spans="1:13" s="3" customFormat="1" ht="15" customHeight="1">
      <c r="A16" s="101"/>
      <c r="B16" s="20"/>
      <c r="C16" s="9" t="s">
        <v>12</v>
      </c>
      <c r="D16" s="18">
        <v>121.1</v>
      </c>
      <c r="E16" s="18">
        <v>0</v>
      </c>
      <c r="F16" s="18">
        <v>0</v>
      </c>
      <c r="G16" s="18">
        <v>0.1</v>
      </c>
      <c r="H16" s="18">
        <v>1.2</v>
      </c>
      <c r="I16" s="18">
        <v>7.2</v>
      </c>
      <c r="J16" s="18">
        <v>50.2</v>
      </c>
      <c r="K16" s="18">
        <v>48.1</v>
      </c>
      <c r="L16" s="18">
        <v>11.7</v>
      </c>
      <c r="M16" s="19">
        <v>2.5</v>
      </c>
    </row>
    <row r="17" spans="1:13" s="3" customFormat="1" ht="15" customHeight="1">
      <c r="A17" s="101"/>
      <c r="B17" s="20"/>
      <c r="C17" s="9" t="s">
        <v>13</v>
      </c>
      <c r="D17" s="18">
        <v>107.3</v>
      </c>
      <c r="E17" s="18">
        <v>0</v>
      </c>
      <c r="F17" s="18">
        <v>0</v>
      </c>
      <c r="G17" s="18">
        <v>0</v>
      </c>
      <c r="H17" s="18">
        <v>0.1</v>
      </c>
      <c r="I17" s="18">
        <v>0.9</v>
      </c>
      <c r="J17" s="18">
        <v>6.3</v>
      </c>
      <c r="K17" s="18">
        <v>47.1</v>
      </c>
      <c r="L17" s="18">
        <v>42.1</v>
      </c>
      <c r="M17" s="19">
        <v>10.7</v>
      </c>
    </row>
    <row r="18" spans="1:13" s="3" customFormat="1" ht="15" customHeight="1">
      <c r="A18" s="101"/>
      <c r="B18" s="20"/>
      <c r="C18" s="9" t="s">
        <v>14</v>
      </c>
      <c r="D18" s="18">
        <v>86.4</v>
      </c>
      <c r="E18" s="18">
        <v>0</v>
      </c>
      <c r="F18" s="18">
        <v>0</v>
      </c>
      <c r="G18" s="18">
        <v>0</v>
      </c>
      <c r="H18" s="18">
        <v>0.1</v>
      </c>
      <c r="I18" s="18">
        <v>0.1</v>
      </c>
      <c r="J18" s="18">
        <v>0.9</v>
      </c>
      <c r="K18" s="18">
        <v>5.1</v>
      </c>
      <c r="L18" s="18">
        <v>39.1</v>
      </c>
      <c r="M18" s="19">
        <v>41</v>
      </c>
    </row>
    <row r="19" spans="1:13" s="3" customFormat="1" ht="15" customHeight="1">
      <c r="A19" s="101"/>
      <c r="B19" s="20"/>
      <c r="C19" s="9" t="s">
        <v>15</v>
      </c>
      <c r="D19" s="18">
        <v>116.1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0.2</v>
      </c>
      <c r="K19" s="18">
        <v>0.6</v>
      </c>
      <c r="L19" s="18">
        <v>4.7</v>
      </c>
      <c r="M19" s="19">
        <v>110.6</v>
      </c>
    </row>
    <row r="20" spans="1:13" s="3" customFormat="1" ht="15" customHeight="1" thickBot="1">
      <c r="A20" s="101"/>
      <c r="B20" s="20"/>
      <c r="C20" s="10"/>
      <c r="D20" s="11"/>
      <c r="E20" s="11"/>
      <c r="F20" s="11"/>
      <c r="G20" s="11"/>
      <c r="H20" s="11"/>
      <c r="I20" s="11"/>
      <c r="J20" s="11"/>
      <c r="K20" s="11"/>
      <c r="L20" s="11"/>
      <c r="M20" s="12"/>
    </row>
    <row r="21" spans="1:3" s="3" customFormat="1" ht="15" customHeight="1">
      <c r="A21" s="101"/>
      <c r="B21" s="20"/>
      <c r="C21" s="88" t="s">
        <v>174</v>
      </c>
    </row>
    <row r="22" spans="1:2" s="3" customFormat="1" ht="15" customHeight="1">
      <c r="A22" s="101"/>
      <c r="B22" s="20"/>
    </row>
    <row r="23" spans="1:2" s="3" customFormat="1" ht="15" customHeight="1">
      <c r="A23" s="101"/>
      <c r="B23" s="20"/>
    </row>
    <row r="24" spans="1:2" s="3" customFormat="1" ht="15" customHeight="1">
      <c r="A24" s="101"/>
      <c r="B24" s="20"/>
    </row>
    <row r="25" spans="1:2" s="3" customFormat="1" ht="15" customHeight="1">
      <c r="A25" s="101"/>
      <c r="B25" s="20"/>
    </row>
    <row r="26" spans="1:2" s="3" customFormat="1" ht="15" customHeight="1">
      <c r="A26" s="101"/>
      <c r="B26" s="20"/>
    </row>
    <row r="27" spans="1:2" s="3" customFormat="1" ht="15" customHeight="1">
      <c r="A27" s="101"/>
      <c r="B27" s="20"/>
    </row>
    <row r="28" spans="1:2" s="3" customFormat="1" ht="15" customHeight="1">
      <c r="A28" s="101"/>
      <c r="B28" s="20"/>
    </row>
    <row r="29" spans="1:2" s="3" customFormat="1" ht="15" customHeight="1">
      <c r="A29" s="101"/>
      <c r="B29" s="20"/>
    </row>
    <row r="30" spans="1:2" s="3" customFormat="1" ht="15" customHeight="1">
      <c r="A30" s="101"/>
      <c r="B30" s="20"/>
    </row>
    <row r="31" spans="1:2" s="3" customFormat="1" ht="15" customHeight="1">
      <c r="A31" s="101"/>
      <c r="B31" s="20"/>
    </row>
    <row r="32" spans="1:2" s="3" customFormat="1" ht="15" customHeight="1">
      <c r="A32" s="101"/>
      <c r="B32" s="20"/>
    </row>
    <row r="33" spans="1:2" s="3" customFormat="1" ht="15" customHeight="1">
      <c r="A33" s="101"/>
      <c r="B33" s="20"/>
    </row>
    <row r="34" spans="1:2" s="3" customFormat="1" ht="15" customHeight="1">
      <c r="A34" s="101"/>
      <c r="B34" s="20"/>
    </row>
    <row r="35" spans="1:2" s="3" customFormat="1" ht="15" customHeight="1">
      <c r="A35" s="101"/>
      <c r="B35" s="20"/>
    </row>
    <row r="36" spans="1:2" s="3" customFormat="1" ht="15" customHeight="1">
      <c r="A36" s="101"/>
      <c r="B36" s="20"/>
    </row>
    <row r="37" spans="1:2" s="3" customFormat="1" ht="15" customHeight="1">
      <c r="A37" s="101"/>
      <c r="B37" s="20"/>
    </row>
    <row r="38" spans="1:2" s="3" customFormat="1" ht="15" customHeight="1">
      <c r="A38" s="101">
        <f>A1+1</f>
        <v>334</v>
      </c>
      <c r="B38" s="20"/>
    </row>
    <row r="39" spans="1:13" s="1" customFormat="1" ht="15" customHeight="1">
      <c r="A39" s="101"/>
      <c r="B39" s="20"/>
      <c r="C39" s="4" t="s">
        <v>24</v>
      </c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1:13" s="1" customFormat="1" ht="15" customHeight="1">
      <c r="A40" s="101"/>
      <c r="B40" s="20"/>
      <c r="C40" s="4" t="s">
        <v>28</v>
      </c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s="1" customFormat="1" ht="15" customHeight="1">
      <c r="A41" s="101"/>
      <c r="B41" s="20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 s="3" customFormat="1" ht="15" customHeight="1">
      <c r="A42" s="101"/>
      <c r="B42" s="20"/>
      <c r="M42" s="13" t="s">
        <v>4</v>
      </c>
    </row>
    <row r="43" spans="1:13" s="3" customFormat="1" ht="15" customHeight="1" thickBot="1">
      <c r="A43" s="101"/>
      <c r="B43" s="15"/>
      <c r="C43" s="5"/>
      <c r="D43" s="5"/>
      <c r="E43" s="5"/>
      <c r="F43" s="5"/>
      <c r="G43" s="5"/>
      <c r="H43" s="5"/>
      <c r="I43" s="5"/>
      <c r="J43" s="5"/>
      <c r="K43" s="5"/>
      <c r="L43" s="5"/>
      <c r="M43" s="2" t="s">
        <v>27</v>
      </c>
    </row>
    <row r="44" spans="1:13" s="3" customFormat="1" ht="15" customHeight="1">
      <c r="A44" s="101"/>
      <c r="B44" s="15"/>
      <c r="C44" s="102" t="s">
        <v>3</v>
      </c>
      <c r="D44" s="99" t="s">
        <v>0</v>
      </c>
      <c r="E44" s="97" t="s">
        <v>171</v>
      </c>
      <c r="F44" s="98"/>
      <c r="G44" s="98"/>
      <c r="H44" s="98"/>
      <c r="I44" s="98"/>
      <c r="J44" s="98"/>
      <c r="K44" s="98"/>
      <c r="L44" s="98"/>
      <c r="M44" s="98"/>
    </row>
    <row r="45" spans="1:13" s="3" customFormat="1" ht="15" customHeight="1">
      <c r="A45" s="101"/>
      <c r="B45" s="15"/>
      <c r="C45" s="103"/>
      <c r="D45" s="100"/>
      <c r="E45" s="6" t="s">
        <v>25</v>
      </c>
      <c r="F45" s="6" t="s">
        <v>16</v>
      </c>
      <c r="G45" s="6" t="s">
        <v>17</v>
      </c>
      <c r="H45" s="6" t="s">
        <v>18</v>
      </c>
      <c r="I45" s="6" t="s">
        <v>19</v>
      </c>
      <c r="J45" s="6" t="s">
        <v>20</v>
      </c>
      <c r="K45" s="6" t="s">
        <v>21</v>
      </c>
      <c r="L45" s="6" t="s">
        <v>22</v>
      </c>
      <c r="M45" s="7" t="s">
        <v>23</v>
      </c>
    </row>
    <row r="46" spans="1:13" s="3" customFormat="1" ht="15" customHeight="1">
      <c r="A46" s="101"/>
      <c r="B46" s="15"/>
      <c r="C46" s="103"/>
      <c r="D46" s="104" t="s">
        <v>5</v>
      </c>
      <c r="E46" s="105"/>
      <c r="F46" s="105"/>
      <c r="G46" s="105"/>
      <c r="H46" s="105"/>
      <c r="I46" s="105"/>
      <c r="J46" s="105"/>
      <c r="K46" s="105"/>
      <c r="L46" s="105"/>
      <c r="M46" s="105"/>
    </row>
    <row r="47" spans="1:13" s="3" customFormat="1" ht="15" customHeight="1">
      <c r="A47" s="101"/>
      <c r="B47" s="15"/>
      <c r="C47" s="8" t="s">
        <v>0</v>
      </c>
      <c r="D47" s="16">
        <v>683.5</v>
      </c>
      <c r="E47" s="16">
        <v>12.2</v>
      </c>
      <c r="F47" s="16">
        <v>45.4</v>
      </c>
      <c r="G47" s="16">
        <v>67.8</v>
      </c>
      <c r="H47" s="16">
        <v>78.6</v>
      </c>
      <c r="I47" s="16">
        <v>79</v>
      </c>
      <c r="J47" s="16">
        <v>92.4</v>
      </c>
      <c r="K47" s="16">
        <v>90.5</v>
      </c>
      <c r="L47" s="16">
        <v>79.7</v>
      </c>
      <c r="M47" s="17">
        <v>137.8</v>
      </c>
    </row>
    <row r="48" spans="1:13" s="3" customFormat="1" ht="15" customHeight="1">
      <c r="A48" s="101"/>
      <c r="B48" s="15"/>
      <c r="C48" s="9" t="s">
        <v>26</v>
      </c>
      <c r="D48" s="18">
        <v>25.7</v>
      </c>
      <c r="E48" s="18">
        <v>10.2</v>
      </c>
      <c r="F48" s="18">
        <v>10.4</v>
      </c>
      <c r="G48" s="18">
        <v>3.2</v>
      </c>
      <c r="H48" s="18">
        <v>1.5</v>
      </c>
      <c r="I48" s="18">
        <v>0.4</v>
      </c>
      <c r="J48" s="18">
        <v>0.1</v>
      </c>
      <c r="K48" s="18">
        <v>0</v>
      </c>
      <c r="L48" s="18">
        <v>0</v>
      </c>
      <c r="M48" s="19">
        <v>0</v>
      </c>
    </row>
    <row r="49" spans="1:13" s="3" customFormat="1" ht="15" customHeight="1">
      <c r="A49" s="101"/>
      <c r="B49" s="15"/>
      <c r="C49" s="9" t="s">
        <v>8</v>
      </c>
      <c r="D49" s="18">
        <v>62.6</v>
      </c>
      <c r="E49" s="18">
        <v>1.8</v>
      </c>
      <c r="F49" s="18">
        <v>30.2</v>
      </c>
      <c r="G49" s="18">
        <v>21.5</v>
      </c>
      <c r="H49" s="18">
        <v>6.1</v>
      </c>
      <c r="I49" s="18">
        <v>1.7</v>
      </c>
      <c r="J49" s="18">
        <v>1</v>
      </c>
      <c r="K49" s="18">
        <v>0.3</v>
      </c>
      <c r="L49" s="18">
        <v>0</v>
      </c>
      <c r="M49" s="19">
        <v>0</v>
      </c>
    </row>
    <row r="50" spans="1:13" s="3" customFormat="1" ht="15" customHeight="1">
      <c r="A50" s="101"/>
      <c r="B50" s="15"/>
      <c r="C50" s="9" t="s">
        <v>9</v>
      </c>
      <c r="D50" s="18">
        <v>81.4</v>
      </c>
      <c r="E50" s="18">
        <v>0.2</v>
      </c>
      <c r="F50" s="18">
        <v>4.4</v>
      </c>
      <c r="G50" s="18">
        <v>37.1</v>
      </c>
      <c r="H50" s="18">
        <v>28.2</v>
      </c>
      <c r="I50" s="18">
        <v>7.4</v>
      </c>
      <c r="J50" s="18">
        <v>2.9</v>
      </c>
      <c r="K50" s="18">
        <v>0.9</v>
      </c>
      <c r="L50" s="18">
        <v>0.3</v>
      </c>
      <c r="M50" s="19">
        <v>0</v>
      </c>
    </row>
    <row r="51" spans="1:13" s="3" customFormat="1" ht="15" customHeight="1">
      <c r="A51" s="101"/>
      <c r="B51" s="15"/>
      <c r="C51" s="9" t="s">
        <v>10</v>
      </c>
      <c r="D51" s="18">
        <v>87.2</v>
      </c>
      <c r="E51" s="18">
        <v>0.1</v>
      </c>
      <c r="F51" s="18">
        <v>0.3</v>
      </c>
      <c r="G51" s="18">
        <v>5.6</v>
      </c>
      <c r="H51" s="18">
        <v>37.9</v>
      </c>
      <c r="I51" s="18">
        <v>29</v>
      </c>
      <c r="J51" s="18">
        <v>10.7</v>
      </c>
      <c r="K51" s="18">
        <v>2.9</v>
      </c>
      <c r="L51" s="18">
        <v>0.5</v>
      </c>
      <c r="M51" s="19">
        <v>0.3</v>
      </c>
    </row>
    <row r="52" spans="1:13" s="3" customFormat="1" ht="15" customHeight="1">
      <c r="A52" s="101"/>
      <c r="B52" s="15"/>
      <c r="C52" s="9" t="s">
        <v>11</v>
      </c>
      <c r="D52" s="18">
        <v>84</v>
      </c>
      <c r="E52" s="18">
        <v>0</v>
      </c>
      <c r="F52" s="18">
        <v>0.1</v>
      </c>
      <c r="G52" s="18">
        <v>0.4</v>
      </c>
      <c r="H52" s="18">
        <v>4.1</v>
      </c>
      <c r="I52" s="18">
        <v>35.1</v>
      </c>
      <c r="J52" s="18">
        <v>33.8</v>
      </c>
      <c r="K52" s="18">
        <v>8.4</v>
      </c>
      <c r="L52" s="18">
        <v>1.6</v>
      </c>
      <c r="M52" s="19">
        <v>0.6</v>
      </c>
    </row>
    <row r="53" spans="1:13" s="3" customFormat="1" ht="15" customHeight="1">
      <c r="A53" s="101"/>
      <c r="B53" s="15"/>
      <c r="C53" s="9" t="s">
        <v>12</v>
      </c>
      <c r="D53" s="18">
        <v>90</v>
      </c>
      <c r="E53" s="18">
        <v>0</v>
      </c>
      <c r="F53" s="18">
        <v>0</v>
      </c>
      <c r="G53" s="18">
        <v>0.1</v>
      </c>
      <c r="H53" s="18">
        <v>0.7</v>
      </c>
      <c r="I53" s="18">
        <v>4.8</v>
      </c>
      <c r="J53" s="18">
        <v>38.7</v>
      </c>
      <c r="K53" s="18">
        <v>36.1</v>
      </c>
      <c r="L53" s="18">
        <v>8.1</v>
      </c>
      <c r="M53" s="19">
        <v>1.7</v>
      </c>
    </row>
    <row r="54" spans="1:13" s="3" customFormat="1" ht="15" customHeight="1">
      <c r="A54" s="101"/>
      <c r="B54" s="15"/>
      <c r="C54" s="9" t="s">
        <v>13</v>
      </c>
      <c r="D54" s="18">
        <v>83.9</v>
      </c>
      <c r="E54" s="18">
        <v>0</v>
      </c>
      <c r="F54" s="18">
        <v>0</v>
      </c>
      <c r="G54" s="18">
        <v>0</v>
      </c>
      <c r="H54" s="18">
        <v>0</v>
      </c>
      <c r="I54" s="18">
        <v>0.6</v>
      </c>
      <c r="J54" s="18">
        <v>4.5</v>
      </c>
      <c r="K54" s="18">
        <v>38</v>
      </c>
      <c r="L54" s="18">
        <v>32.8</v>
      </c>
      <c r="M54" s="19">
        <v>7.9</v>
      </c>
    </row>
    <row r="55" spans="1:13" s="3" customFormat="1" ht="15" customHeight="1">
      <c r="A55" s="101"/>
      <c r="B55" s="15"/>
      <c r="C55" s="9" t="s">
        <v>14</v>
      </c>
      <c r="D55" s="18">
        <v>69.4</v>
      </c>
      <c r="E55" s="18">
        <v>0</v>
      </c>
      <c r="F55" s="18">
        <v>0</v>
      </c>
      <c r="G55" s="18">
        <v>0</v>
      </c>
      <c r="H55" s="18">
        <v>0.1</v>
      </c>
      <c r="I55" s="18">
        <v>0</v>
      </c>
      <c r="J55" s="18">
        <v>0.5</v>
      </c>
      <c r="K55" s="18">
        <v>3.6</v>
      </c>
      <c r="L55" s="18">
        <v>32.7</v>
      </c>
      <c r="M55" s="19">
        <v>32.6</v>
      </c>
    </row>
    <row r="56" spans="1:13" s="3" customFormat="1" ht="15" customHeight="1">
      <c r="A56" s="101"/>
      <c r="B56" s="15"/>
      <c r="C56" s="9" t="s">
        <v>15</v>
      </c>
      <c r="D56" s="18">
        <v>99.2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0.1</v>
      </c>
      <c r="K56" s="18">
        <v>0.4</v>
      </c>
      <c r="L56" s="18">
        <v>3.8</v>
      </c>
      <c r="M56" s="19">
        <v>94.9</v>
      </c>
    </row>
    <row r="57" spans="1:13" s="3" customFormat="1" ht="15" customHeight="1" thickBot="1">
      <c r="A57" s="101"/>
      <c r="B57" s="15"/>
      <c r="C57" s="10"/>
      <c r="D57" s="11"/>
      <c r="E57" s="11"/>
      <c r="F57" s="11"/>
      <c r="G57" s="11"/>
      <c r="H57" s="11"/>
      <c r="I57" s="11"/>
      <c r="J57" s="11"/>
      <c r="K57" s="11"/>
      <c r="L57" s="11"/>
      <c r="M57" s="12"/>
    </row>
    <row r="58" spans="1:3" s="3" customFormat="1" ht="15" customHeight="1">
      <c r="A58" s="101"/>
      <c r="B58" s="15"/>
      <c r="C58" s="88" t="s">
        <v>174</v>
      </c>
    </row>
    <row r="59" spans="1:2" s="3" customFormat="1" ht="15" customHeight="1">
      <c r="A59" s="101"/>
      <c r="B59" s="15"/>
    </row>
    <row r="60" spans="1:2" s="3" customFormat="1" ht="15" customHeight="1">
      <c r="A60" s="101"/>
      <c r="B60" s="15"/>
    </row>
    <row r="61" spans="1:2" s="3" customFormat="1" ht="15" customHeight="1">
      <c r="A61" s="101"/>
      <c r="B61" s="15"/>
    </row>
    <row r="62" spans="1:2" s="3" customFormat="1" ht="15" customHeight="1">
      <c r="A62" s="101"/>
      <c r="B62" s="15"/>
    </row>
    <row r="63" spans="1:2" s="3" customFormat="1" ht="15" customHeight="1">
      <c r="A63" s="101"/>
      <c r="B63" s="15"/>
    </row>
    <row r="64" spans="1:2" s="3" customFormat="1" ht="15" customHeight="1">
      <c r="A64" s="101"/>
      <c r="B64" s="15"/>
    </row>
    <row r="65" spans="1:2" s="3" customFormat="1" ht="15" customHeight="1">
      <c r="A65" s="101"/>
      <c r="B65" s="15"/>
    </row>
    <row r="66" spans="1:2" s="3" customFormat="1" ht="15" customHeight="1">
      <c r="A66" s="101"/>
      <c r="B66" s="15"/>
    </row>
    <row r="67" spans="1:2" s="3" customFormat="1" ht="15" customHeight="1">
      <c r="A67" s="101"/>
      <c r="B67" s="15"/>
    </row>
    <row r="68" spans="1:2" s="3" customFormat="1" ht="15" customHeight="1">
      <c r="A68" s="101"/>
      <c r="B68" s="15"/>
    </row>
    <row r="69" spans="1:2" s="3" customFormat="1" ht="15" customHeight="1">
      <c r="A69" s="101"/>
      <c r="B69" s="15"/>
    </row>
    <row r="70" spans="1:2" s="3" customFormat="1" ht="15" customHeight="1">
      <c r="A70" s="101"/>
      <c r="B70" s="15"/>
    </row>
    <row r="71" spans="1:2" s="3" customFormat="1" ht="15" customHeight="1">
      <c r="A71" s="101"/>
      <c r="B71" s="15"/>
    </row>
    <row r="72" spans="1:2" s="3" customFormat="1" ht="15" customHeight="1">
      <c r="A72" s="101"/>
      <c r="B72" s="15"/>
    </row>
    <row r="73" spans="1:2" s="3" customFormat="1" ht="15" customHeight="1">
      <c r="A73" s="101"/>
      <c r="B73" s="15"/>
    </row>
    <row r="74" spans="1:2" s="3" customFormat="1" ht="15" customHeight="1">
      <c r="A74" s="101"/>
      <c r="B74" s="15"/>
    </row>
    <row r="75" spans="1:2" s="3" customFormat="1" ht="15" customHeight="1">
      <c r="A75" s="101">
        <f>A38+1</f>
        <v>335</v>
      </c>
      <c r="B75" s="15"/>
    </row>
    <row r="76" spans="1:13" s="1" customFormat="1" ht="15" customHeight="1">
      <c r="A76" s="101"/>
      <c r="B76" s="15"/>
      <c r="C76" s="4" t="s">
        <v>24</v>
      </c>
      <c r="D76" s="4"/>
      <c r="E76" s="4"/>
      <c r="F76" s="4"/>
      <c r="G76" s="4"/>
      <c r="H76" s="4"/>
      <c r="I76" s="4"/>
      <c r="J76" s="4"/>
      <c r="K76" s="4"/>
      <c r="L76" s="4"/>
      <c r="M76" s="4"/>
    </row>
    <row r="77" spans="1:13" s="1" customFormat="1" ht="15" customHeight="1">
      <c r="A77" s="101"/>
      <c r="B77" s="15"/>
      <c r="C77" s="4" t="s">
        <v>28</v>
      </c>
      <c r="D77" s="4"/>
      <c r="E77" s="4"/>
      <c r="F77" s="4"/>
      <c r="G77" s="4"/>
      <c r="H77" s="4"/>
      <c r="I77" s="4"/>
      <c r="J77" s="4"/>
      <c r="K77" s="4"/>
      <c r="L77" s="4"/>
      <c r="M77" s="4"/>
    </row>
    <row r="78" spans="1:13" s="1" customFormat="1" ht="15" customHeight="1">
      <c r="A78" s="101"/>
      <c r="B78" s="15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</row>
    <row r="79" spans="1:13" s="3" customFormat="1" ht="15" customHeight="1">
      <c r="A79" s="101"/>
      <c r="B79" s="15"/>
      <c r="M79" s="13" t="s">
        <v>4</v>
      </c>
    </row>
    <row r="80" spans="1:13" s="3" customFormat="1" ht="15" customHeight="1" thickBot="1">
      <c r="A80" s="101"/>
      <c r="B80" s="15"/>
      <c r="C80" s="5"/>
      <c r="D80" s="5"/>
      <c r="E80" s="5"/>
      <c r="F80" s="5"/>
      <c r="G80" s="5"/>
      <c r="H80" s="5"/>
      <c r="I80" s="5"/>
      <c r="J80" s="5"/>
      <c r="K80" s="5"/>
      <c r="L80" s="5"/>
      <c r="M80" s="2" t="s">
        <v>27</v>
      </c>
    </row>
    <row r="81" spans="1:13" s="3" customFormat="1" ht="15" customHeight="1">
      <c r="A81" s="101"/>
      <c r="B81" s="15"/>
      <c r="C81" s="102" t="s">
        <v>3</v>
      </c>
      <c r="D81" s="99" t="s">
        <v>0</v>
      </c>
      <c r="E81" s="97" t="s">
        <v>171</v>
      </c>
      <c r="F81" s="98"/>
      <c r="G81" s="98"/>
      <c r="H81" s="98"/>
      <c r="I81" s="98"/>
      <c r="J81" s="98"/>
      <c r="K81" s="98"/>
      <c r="L81" s="98"/>
      <c r="M81" s="98"/>
    </row>
    <row r="82" spans="1:13" s="3" customFormat="1" ht="15" customHeight="1">
      <c r="A82" s="101"/>
      <c r="B82" s="15"/>
      <c r="C82" s="103"/>
      <c r="D82" s="100"/>
      <c r="E82" s="6" t="s">
        <v>25</v>
      </c>
      <c r="F82" s="6" t="s">
        <v>16</v>
      </c>
      <c r="G82" s="6" t="s">
        <v>17</v>
      </c>
      <c r="H82" s="6" t="s">
        <v>18</v>
      </c>
      <c r="I82" s="6" t="s">
        <v>19</v>
      </c>
      <c r="J82" s="6" t="s">
        <v>20</v>
      </c>
      <c r="K82" s="6" t="s">
        <v>21</v>
      </c>
      <c r="L82" s="6" t="s">
        <v>22</v>
      </c>
      <c r="M82" s="7" t="s">
        <v>23</v>
      </c>
    </row>
    <row r="83" spans="1:13" s="3" customFormat="1" ht="15" customHeight="1">
      <c r="A83" s="101"/>
      <c r="B83" s="15"/>
      <c r="C83" s="103"/>
      <c r="D83" s="104" t="s">
        <v>6</v>
      </c>
      <c r="E83" s="105"/>
      <c r="F83" s="105"/>
      <c r="G83" s="105"/>
      <c r="H83" s="105"/>
      <c r="I83" s="105"/>
      <c r="J83" s="105"/>
      <c r="K83" s="105"/>
      <c r="L83" s="105"/>
      <c r="M83" s="105"/>
    </row>
    <row r="84" spans="1:13" s="3" customFormat="1" ht="15" customHeight="1">
      <c r="A84" s="101"/>
      <c r="B84" s="15"/>
      <c r="C84" s="8" t="s">
        <v>0</v>
      </c>
      <c r="D84" s="16">
        <v>100.2</v>
      </c>
      <c r="E84" s="16">
        <v>5.4</v>
      </c>
      <c r="F84" s="16">
        <v>9.3</v>
      </c>
      <c r="G84" s="16">
        <v>9.2</v>
      </c>
      <c r="H84" s="16">
        <v>9</v>
      </c>
      <c r="I84" s="16">
        <v>12.9</v>
      </c>
      <c r="J84" s="16">
        <v>15.3</v>
      </c>
      <c r="K84" s="16">
        <v>14.5</v>
      </c>
      <c r="L84" s="16">
        <v>10.5</v>
      </c>
      <c r="M84" s="17">
        <v>14</v>
      </c>
    </row>
    <row r="85" spans="1:13" s="3" customFormat="1" ht="15" customHeight="1">
      <c r="A85" s="101"/>
      <c r="B85" s="15"/>
      <c r="C85" s="9" t="s">
        <v>26</v>
      </c>
      <c r="D85" s="18">
        <v>8.8</v>
      </c>
      <c r="E85" s="18">
        <v>4.7</v>
      </c>
      <c r="F85" s="18">
        <v>3</v>
      </c>
      <c r="G85" s="18">
        <v>0.8</v>
      </c>
      <c r="H85" s="18">
        <v>0.1</v>
      </c>
      <c r="I85" s="18">
        <v>0</v>
      </c>
      <c r="J85" s="18">
        <v>0.2</v>
      </c>
      <c r="K85" s="18">
        <v>0.1</v>
      </c>
      <c r="L85" s="18">
        <v>0</v>
      </c>
      <c r="M85" s="19">
        <v>0</v>
      </c>
    </row>
    <row r="86" spans="1:13" s="3" customFormat="1" ht="15" customHeight="1">
      <c r="A86" s="101"/>
      <c r="B86" s="15"/>
      <c r="C86" s="9" t="s">
        <v>8</v>
      </c>
      <c r="D86" s="18">
        <v>11.4</v>
      </c>
      <c r="E86" s="18">
        <v>0.7</v>
      </c>
      <c r="F86" s="18">
        <v>5.6</v>
      </c>
      <c r="G86" s="18">
        <v>3.4</v>
      </c>
      <c r="H86" s="18">
        <v>1.1</v>
      </c>
      <c r="I86" s="18">
        <v>0.4</v>
      </c>
      <c r="J86" s="18">
        <v>0.2</v>
      </c>
      <c r="K86" s="18">
        <v>0.1</v>
      </c>
      <c r="L86" s="18">
        <v>0</v>
      </c>
      <c r="M86" s="19">
        <v>0</v>
      </c>
    </row>
    <row r="87" spans="1:13" s="3" customFormat="1" ht="15" customHeight="1">
      <c r="A87" s="101"/>
      <c r="B87" s="15"/>
      <c r="C87" s="9" t="s">
        <v>9</v>
      </c>
      <c r="D87" s="18">
        <v>10</v>
      </c>
      <c r="E87" s="18">
        <v>0</v>
      </c>
      <c r="F87" s="18">
        <v>0.7</v>
      </c>
      <c r="G87" s="18">
        <v>4.4</v>
      </c>
      <c r="H87" s="18">
        <v>2.8</v>
      </c>
      <c r="I87" s="18">
        <v>1.6</v>
      </c>
      <c r="J87" s="18">
        <v>0.4</v>
      </c>
      <c r="K87" s="18">
        <v>0</v>
      </c>
      <c r="L87" s="18">
        <v>0</v>
      </c>
      <c r="M87" s="19">
        <v>0</v>
      </c>
    </row>
    <row r="88" spans="1:13" s="3" customFormat="1" ht="15" customHeight="1">
      <c r="A88" s="101"/>
      <c r="B88" s="15"/>
      <c r="C88" s="9" t="s">
        <v>10</v>
      </c>
      <c r="D88" s="18">
        <v>10.8</v>
      </c>
      <c r="E88" s="18">
        <v>0</v>
      </c>
      <c r="F88" s="18">
        <v>0</v>
      </c>
      <c r="G88" s="18">
        <v>0.6</v>
      </c>
      <c r="H88" s="18">
        <v>4.2</v>
      </c>
      <c r="I88" s="18">
        <v>4.4</v>
      </c>
      <c r="J88" s="18">
        <v>1.2</v>
      </c>
      <c r="K88" s="18">
        <v>0.3</v>
      </c>
      <c r="L88" s="18">
        <v>0.1</v>
      </c>
      <c r="M88" s="19">
        <v>0</v>
      </c>
    </row>
    <row r="89" spans="1:13" s="3" customFormat="1" ht="15" customHeight="1">
      <c r="A89" s="101"/>
      <c r="B89" s="15"/>
      <c r="C89" s="9" t="s">
        <v>11</v>
      </c>
      <c r="D89" s="18">
        <v>14.2</v>
      </c>
      <c r="E89" s="18">
        <v>0</v>
      </c>
      <c r="F89" s="18">
        <v>0</v>
      </c>
      <c r="G89" s="18">
        <v>0</v>
      </c>
      <c r="H89" s="18">
        <v>0.6</v>
      </c>
      <c r="I89" s="18">
        <v>5</v>
      </c>
      <c r="J89" s="18">
        <v>6.2</v>
      </c>
      <c r="K89" s="18">
        <v>1.7</v>
      </c>
      <c r="L89" s="18">
        <v>0.5</v>
      </c>
      <c r="M89" s="19">
        <v>0.1</v>
      </c>
    </row>
    <row r="90" spans="1:13" s="3" customFormat="1" ht="15" customHeight="1">
      <c r="A90" s="101"/>
      <c r="B90" s="15"/>
      <c r="C90" s="9" t="s">
        <v>12</v>
      </c>
      <c r="D90" s="18">
        <v>15</v>
      </c>
      <c r="E90" s="18">
        <v>0</v>
      </c>
      <c r="F90" s="18">
        <v>0</v>
      </c>
      <c r="G90" s="18">
        <v>0</v>
      </c>
      <c r="H90" s="18">
        <v>0.2</v>
      </c>
      <c r="I90" s="18">
        <v>1.2</v>
      </c>
      <c r="J90" s="18">
        <v>5.7</v>
      </c>
      <c r="K90" s="18">
        <v>6.1</v>
      </c>
      <c r="L90" s="18">
        <v>1.4</v>
      </c>
      <c r="M90" s="19">
        <v>0.3</v>
      </c>
    </row>
    <row r="91" spans="1:13" s="3" customFormat="1" ht="15" customHeight="1">
      <c r="A91" s="101"/>
      <c r="B91" s="15"/>
      <c r="C91" s="9" t="s">
        <v>13</v>
      </c>
      <c r="D91" s="18">
        <v>12.4</v>
      </c>
      <c r="E91" s="18">
        <v>0</v>
      </c>
      <c r="F91" s="18">
        <v>0</v>
      </c>
      <c r="G91" s="18">
        <v>0</v>
      </c>
      <c r="H91" s="18">
        <v>0</v>
      </c>
      <c r="I91" s="18">
        <v>0.1</v>
      </c>
      <c r="J91" s="18">
        <v>1</v>
      </c>
      <c r="K91" s="18">
        <v>5.2</v>
      </c>
      <c r="L91" s="18">
        <v>4.6</v>
      </c>
      <c r="M91" s="19">
        <v>1.3</v>
      </c>
    </row>
    <row r="92" spans="1:13" s="3" customFormat="1" ht="15" customHeight="1">
      <c r="A92" s="101"/>
      <c r="B92" s="15"/>
      <c r="C92" s="9" t="s">
        <v>14</v>
      </c>
      <c r="D92" s="18">
        <v>8.9</v>
      </c>
      <c r="E92" s="18">
        <v>0</v>
      </c>
      <c r="F92" s="18">
        <v>0</v>
      </c>
      <c r="G92" s="18">
        <v>0</v>
      </c>
      <c r="H92" s="18">
        <v>0</v>
      </c>
      <c r="I92" s="18">
        <v>0</v>
      </c>
      <c r="J92" s="18">
        <v>0.4</v>
      </c>
      <c r="K92" s="18">
        <v>0.9</v>
      </c>
      <c r="L92" s="18">
        <v>3.3</v>
      </c>
      <c r="M92" s="19">
        <v>4.3</v>
      </c>
    </row>
    <row r="93" spans="1:13" s="3" customFormat="1" ht="15" customHeight="1">
      <c r="A93" s="101"/>
      <c r="B93" s="15"/>
      <c r="C93" s="9" t="s">
        <v>15</v>
      </c>
      <c r="D93" s="18">
        <v>8.7</v>
      </c>
      <c r="E93" s="18">
        <v>0</v>
      </c>
      <c r="F93" s="18">
        <v>0</v>
      </c>
      <c r="G93" s="18">
        <v>0</v>
      </c>
      <c r="H93" s="18">
        <v>0</v>
      </c>
      <c r="I93" s="18">
        <v>0</v>
      </c>
      <c r="J93" s="18">
        <v>0</v>
      </c>
      <c r="K93" s="18">
        <v>0.1</v>
      </c>
      <c r="L93" s="18">
        <v>0.5</v>
      </c>
      <c r="M93" s="19">
        <v>8</v>
      </c>
    </row>
    <row r="94" spans="1:13" s="3" customFormat="1" ht="15" customHeight="1" thickBot="1">
      <c r="A94" s="101"/>
      <c r="B94" s="15"/>
      <c r="C94" s="10"/>
      <c r="D94" s="11"/>
      <c r="E94" s="11"/>
      <c r="F94" s="11"/>
      <c r="G94" s="11"/>
      <c r="H94" s="11"/>
      <c r="I94" s="11"/>
      <c r="J94" s="11"/>
      <c r="K94" s="11"/>
      <c r="L94" s="11"/>
      <c r="M94" s="12"/>
    </row>
    <row r="95" spans="1:3" s="3" customFormat="1" ht="15" customHeight="1">
      <c r="A95" s="101"/>
      <c r="B95" s="15"/>
      <c r="C95" s="88" t="s">
        <v>174</v>
      </c>
    </row>
    <row r="96" spans="1:2" s="3" customFormat="1" ht="15" customHeight="1">
      <c r="A96" s="101"/>
      <c r="B96" s="15"/>
    </row>
    <row r="97" spans="1:2" s="3" customFormat="1" ht="15" customHeight="1">
      <c r="A97" s="101"/>
      <c r="B97" s="15"/>
    </row>
    <row r="98" spans="1:2" s="3" customFormat="1" ht="15" customHeight="1">
      <c r="A98" s="101"/>
      <c r="B98" s="15"/>
    </row>
    <row r="99" spans="1:2" s="3" customFormat="1" ht="15" customHeight="1">
      <c r="A99" s="101"/>
      <c r="B99" s="15"/>
    </row>
    <row r="100" spans="1:2" s="3" customFormat="1" ht="15" customHeight="1">
      <c r="A100" s="101"/>
      <c r="B100" s="15"/>
    </row>
    <row r="101" spans="1:2" s="3" customFormat="1" ht="15" customHeight="1">
      <c r="A101" s="101"/>
      <c r="B101" s="15"/>
    </row>
    <row r="102" spans="1:2" s="3" customFormat="1" ht="15" customHeight="1">
      <c r="A102" s="101"/>
      <c r="B102" s="15"/>
    </row>
    <row r="103" spans="1:2" s="3" customFormat="1" ht="15" customHeight="1">
      <c r="A103" s="101"/>
      <c r="B103" s="15"/>
    </row>
    <row r="104" spans="1:2" s="3" customFormat="1" ht="15" customHeight="1">
      <c r="A104" s="101"/>
      <c r="B104" s="15"/>
    </row>
    <row r="105" spans="1:2" s="3" customFormat="1" ht="15" customHeight="1">
      <c r="A105" s="101"/>
      <c r="B105" s="15"/>
    </row>
    <row r="106" spans="1:2" s="3" customFormat="1" ht="15" customHeight="1">
      <c r="A106" s="101"/>
      <c r="B106" s="15"/>
    </row>
    <row r="107" spans="1:2" s="3" customFormat="1" ht="15" customHeight="1">
      <c r="A107" s="101"/>
      <c r="B107" s="15"/>
    </row>
    <row r="108" spans="1:2" s="3" customFormat="1" ht="15" customHeight="1">
      <c r="A108" s="101"/>
      <c r="B108" s="15"/>
    </row>
    <row r="109" spans="1:2" s="3" customFormat="1" ht="15" customHeight="1">
      <c r="A109" s="101"/>
      <c r="B109" s="15"/>
    </row>
    <row r="110" spans="1:2" s="3" customFormat="1" ht="15" customHeight="1">
      <c r="A110" s="101"/>
      <c r="B110" s="15"/>
    </row>
    <row r="111" spans="1:2" s="3" customFormat="1" ht="15" customHeight="1">
      <c r="A111" s="101"/>
      <c r="B111" s="15"/>
    </row>
    <row r="112" spans="1:2" s="3" customFormat="1" ht="15" customHeight="1">
      <c r="A112" s="101">
        <f>A75+1</f>
        <v>336</v>
      </c>
      <c r="B112" s="15"/>
    </row>
    <row r="113" spans="1:13" s="1" customFormat="1" ht="15" customHeight="1">
      <c r="A113" s="101"/>
      <c r="B113" s="15"/>
      <c r="C113" s="4" t="s">
        <v>24</v>
      </c>
      <c r="D113" s="4"/>
      <c r="E113" s="4"/>
      <c r="F113" s="4"/>
      <c r="G113" s="4"/>
      <c r="H113" s="4"/>
      <c r="I113" s="4"/>
      <c r="J113" s="4"/>
      <c r="K113" s="4"/>
      <c r="L113" s="4"/>
      <c r="M113" s="4"/>
    </row>
    <row r="114" spans="1:13" s="1" customFormat="1" ht="15" customHeight="1">
      <c r="A114" s="101"/>
      <c r="B114" s="15"/>
      <c r="C114" s="4" t="s">
        <v>28</v>
      </c>
      <c r="D114" s="4"/>
      <c r="E114" s="4"/>
      <c r="F114" s="4"/>
      <c r="G114" s="4"/>
      <c r="H114" s="4"/>
      <c r="I114" s="4"/>
      <c r="J114" s="4"/>
      <c r="K114" s="4"/>
      <c r="L114" s="4"/>
      <c r="M114" s="4"/>
    </row>
    <row r="115" spans="1:13" s="1" customFormat="1" ht="15" customHeight="1">
      <c r="A115" s="101"/>
      <c r="B115" s="15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</row>
    <row r="116" spans="1:13" s="3" customFormat="1" ht="15" customHeight="1">
      <c r="A116" s="101"/>
      <c r="B116" s="15"/>
      <c r="M116" s="13" t="s">
        <v>4</v>
      </c>
    </row>
    <row r="117" spans="1:13" s="3" customFormat="1" ht="15" customHeight="1" thickBot="1">
      <c r="A117" s="101"/>
      <c r="B117" s="1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2" t="s">
        <v>27</v>
      </c>
    </row>
    <row r="118" spans="1:13" s="3" customFormat="1" ht="15" customHeight="1">
      <c r="A118" s="101"/>
      <c r="B118" s="15"/>
      <c r="C118" s="102" t="s">
        <v>3</v>
      </c>
      <c r="D118" s="99" t="s">
        <v>0</v>
      </c>
      <c r="E118" s="97" t="s">
        <v>171</v>
      </c>
      <c r="F118" s="98"/>
      <c r="G118" s="98"/>
      <c r="H118" s="98"/>
      <c r="I118" s="98"/>
      <c r="J118" s="98"/>
      <c r="K118" s="98"/>
      <c r="L118" s="98"/>
      <c r="M118" s="98"/>
    </row>
    <row r="119" spans="1:13" s="3" customFormat="1" ht="15" customHeight="1">
      <c r="A119" s="101"/>
      <c r="B119" s="15"/>
      <c r="C119" s="103"/>
      <c r="D119" s="100"/>
      <c r="E119" s="6" t="s">
        <v>25</v>
      </c>
      <c r="F119" s="6" t="s">
        <v>16</v>
      </c>
      <c r="G119" s="6" t="s">
        <v>17</v>
      </c>
      <c r="H119" s="6" t="s">
        <v>18</v>
      </c>
      <c r="I119" s="6" t="s">
        <v>19</v>
      </c>
      <c r="J119" s="6" t="s">
        <v>20</v>
      </c>
      <c r="K119" s="6" t="s">
        <v>21</v>
      </c>
      <c r="L119" s="6" t="s">
        <v>22</v>
      </c>
      <c r="M119" s="7" t="s">
        <v>23</v>
      </c>
    </row>
    <row r="120" spans="1:13" s="3" customFormat="1" ht="15" customHeight="1">
      <c r="A120" s="101"/>
      <c r="B120" s="15"/>
      <c r="C120" s="103"/>
      <c r="D120" s="104" t="s">
        <v>7</v>
      </c>
      <c r="E120" s="105"/>
      <c r="F120" s="105"/>
      <c r="G120" s="105"/>
      <c r="H120" s="105"/>
      <c r="I120" s="105"/>
      <c r="J120" s="105"/>
      <c r="K120" s="105"/>
      <c r="L120" s="105"/>
      <c r="M120" s="105"/>
    </row>
    <row r="121" spans="1:13" s="3" customFormat="1" ht="15" customHeight="1">
      <c r="A121" s="101"/>
      <c r="B121" s="15"/>
      <c r="C121" s="8" t="s">
        <v>0</v>
      </c>
      <c r="D121" s="16">
        <v>81.6</v>
      </c>
      <c r="E121" s="16">
        <v>1</v>
      </c>
      <c r="F121" s="16">
        <v>7.8</v>
      </c>
      <c r="G121" s="16">
        <v>12.2</v>
      </c>
      <c r="H121" s="16">
        <v>14.9</v>
      </c>
      <c r="I121" s="16">
        <v>12</v>
      </c>
      <c r="J121" s="16">
        <v>9.5</v>
      </c>
      <c r="K121" s="16">
        <v>8.1</v>
      </c>
      <c r="L121" s="16">
        <v>6.7</v>
      </c>
      <c r="M121" s="17">
        <v>9.4</v>
      </c>
    </row>
    <row r="122" spans="1:13" s="3" customFormat="1" ht="15" customHeight="1">
      <c r="A122" s="101"/>
      <c r="B122" s="15"/>
      <c r="C122" s="9" t="s">
        <v>26</v>
      </c>
      <c r="D122" s="18">
        <v>5.8</v>
      </c>
      <c r="E122" s="18">
        <v>1</v>
      </c>
      <c r="F122" s="18">
        <v>3</v>
      </c>
      <c r="G122" s="18">
        <v>1.5</v>
      </c>
      <c r="H122" s="18">
        <v>0.4</v>
      </c>
      <c r="I122" s="18">
        <v>0</v>
      </c>
      <c r="J122" s="18">
        <v>0</v>
      </c>
      <c r="K122" s="18">
        <v>0</v>
      </c>
      <c r="L122" s="18">
        <v>0</v>
      </c>
      <c r="M122" s="19">
        <v>0</v>
      </c>
    </row>
    <row r="123" spans="1:13" s="3" customFormat="1" ht="15" customHeight="1">
      <c r="A123" s="101"/>
      <c r="B123" s="15"/>
      <c r="C123" s="9" t="s">
        <v>8</v>
      </c>
      <c r="D123" s="18">
        <v>14.1</v>
      </c>
      <c r="E123" s="18">
        <v>0.1</v>
      </c>
      <c r="F123" s="18">
        <v>4.4</v>
      </c>
      <c r="G123" s="18">
        <v>5.7</v>
      </c>
      <c r="H123" s="18">
        <v>3.5</v>
      </c>
      <c r="I123" s="18">
        <v>0.4</v>
      </c>
      <c r="J123" s="18">
        <v>0</v>
      </c>
      <c r="K123" s="18">
        <v>0</v>
      </c>
      <c r="L123" s="18">
        <v>0</v>
      </c>
      <c r="M123" s="19">
        <v>0</v>
      </c>
    </row>
    <row r="124" spans="1:13" s="3" customFormat="1" ht="15" customHeight="1">
      <c r="A124" s="101"/>
      <c r="B124" s="15"/>
      <c r="C124" s="9" t="s">
        <v>9</v>
      </c>
      <c r="D124" s="18">
        <v>15.4</v>
      </c>
      <c r="E124" s="18">
        <v>0</v>
      </c>
      <c r="F124" s="18">
        <v>0.4</v>
      </c>
      <c r="G124" s="18">
        <v>4.7</v>
      </c>
      <c r="H124" s="18">
        <v>7.3</v>
      </c>
      <c r="I124" s="18">
        <v>2.6</v>
      </c>
      <c r="J124" s="18">
        <v>0.4</v>
      </c>
      <c r="K124" s="18">
        <v>0</v>
      </c>
      <c r="L124" s="18">
        <v>0</v>
      </c>
      <c r="M124" s="19">
        <v>0</v>
      </c>
    </row>
    <row r="125" spans="1:13" s="3" customFormat="1" ht="15" customHeight="1">
      <c r="A125" s="101"/>
      <c r="B125" s="15"/>
      <c r="C125" s="9" t="s">
        <v>10</v>
      </c>
      <c r="D125" s="18">
        <v>12.2</v>
      </c>
      <c r="E125" s="18">
        <v>0</v>
      </c>
      <c r="F125" s="18">
        <v>0.1</v>
      </c>
      <c r="G125" s="18">
        <v>0.3</v>
      </c>
      <c r="H125" s="18">
        <v>3.4</v>
      </c>
      <c r="I125" s="18">
        <v>5.9</v>
      </c>
      <c r="J125" s="18">
        <v>2.1</v>
      </c>
      <c r="K125" s="18">
        <v>0.3</v>
      </c>
      <c r="L125" s="18">
        <v>0.2</v>
      </c>
      <c r="M125" s="19">
        <v>0</v>
      </c>
    </row>
    <row r="126" spans="1:13" s="3" customFormat="1" ht="15" customHeight="1">
      <c r="A126" s="101"/>
      <c r="B126" s="15"/>
      <c r="C126" s="9" t="s">
        <v>11</v>
      </c>
      <c r="D126" s="18">
        <v>8</v>
      </c>
      <c r="E126" s="18">
        <v>0</v>
      </c>
      <c r="F126" s="18">
        <v>0</v>
      </c>
      <c r="G126" s="18">
        <v>0</v>
      </c>
      <c r="H126" s="18">
        <v>0.2</v>
      </c>
      <c r="I126" s="18">
        <v>2.7</v>
      </c>
      <c r="J126" s="18">
        <v>3.4</v>
      </c>
      <c r="K126" s="18">
        <v>1.6</v>
      </c>
      <c r="L126" s="18">
        <v>0.1</v>
      </c>
      <c r="M126" s="19">
        <v>0</v>
      </c>
    </row>
    <row r="127" spans="1:13" s="3" customFormat="1" ht="15" customHeight="1">
      <c r="A127" s="101"/>
      <c r="B127" s="15"/>
      <c r="C127" s="9" t="s">
        <v>12</v>
      </c>
      <c r="D127" s="18">
        <v>8.6</v>
      </c>
      <c r="E127" s="18">
        <v>0</v>
      </c>
      <c r="F127" s="18">
        <v>0</v>
      </c>
      <c r="G127" s="18">
        <v>0</v>
      </c>
      <c r="H127" s="18">
        <v>0.1</v>
      </c>
      <c r="I127" s="18">
        <v>0.3</v>
      </c>
      <c r="J127" s="18">
        <v>3.1</v>
      </c>
      <c r="K127" s="18">
        <v>3.8</v>
      </c>
      <c r="L127" s="18">
        <v>1.2</v>
      </c>
      <c r="M127" s="19">
        <v>0.2</v>
      </c>
    </row>
    <row r="128" spans="1:13" s="3" customFormat="1" ht="15" customHeight="1">
      <c r="A128" s="101"/>
      <c r="B128" s="15"/>
      <c r="C128" s="9" t="s">
        <v>13</v>
      </c>
      <c r="D128" s="18">
        <v>6.8</v>
      </c>
      <c r="E128" s="18">
        <v>0</v>
      </c>
      <c r="F128" s="18">
        <v>0</v>
      </c>
      <c r="G128" s="18">
        <v>0</v>
      </c>
      <c r="H128" s="18">
        <v>0</v>
      </c>
      <c r="I128" s="18">
        <v>0.1</v>
      </c>
      <c r="J128" s="18">
        <v>0.5</v>
      </c>
      <c r="K128" s="18">
        <v>2.1</v>
      </c>
      <c r="L128" s="18">
        <v>3.1</v>
      </c>
      <c r="M128" s="19">
        <v>1</v>
      </c>
    </row>
    <row r="129" spans="1:13" s="3" customFormat="1" ht="15" customHeight="1">
      <c r="A129" s="101"/>
      <c r="B129" s="15"/>
      <c r="C129" s="9" t="s">
        <v>14</v>
      </c>
      <c r="D129" s="18">
        <v>5.4</v>
      </c>
      <c r="E129" s="18">
        <v>0</v>
      </c>
      <c r="F129" s="18">
        <v>0</v>
      </c>
      <c r="G129" s="18">
        <v>0</v>
      </c>
      <c r="H129" s="18">
        <v>0</v>
      </c>
      <c r="I129" s="18">
        <v>0.1</v>
      </c>
      <c r="J129" s="18">
        <v>0</v>
      </c>
      <c r="K129" s="18">
        <v>0.3</v>
      </c>
      <c r="L129" s="18">
        <v>2</v>
      </c>
      <c r="M129" s="19">
        <v>3</v>
      </c>
    </row>
    <row r="130" spans="1:13" s="3" customFormat="1" ht="15" customHeight="1">
      <c r="A130" s="101"/>
      <c r="B130" s="15"/>
      <c r="C130" s="9" t="s">
        <v>15</v>
      </c>
      <c r="D130" s="18">
        <v>5.3</v>
      </c>
      <c r="E130" s="18">
        <v>0</v>
      </c>
      <c r="F130" s="18">
        <v>0</v>
      </c>
      <c r="G130" s="18">
        <v>0</v>
      </c>
      <c r="H130" s="18">
        <v>0</v>
      </c>
      <c r="I130" s="18">
        <v>0</v>
      </c>
      <c r="J130" s="18">
        <v>0</v>
      </c>
      <c r="K130" s="18">
        <v>0</v>
      </c>
      <c r="L130" s="18">
        <v>0.1</v>
      </c>
      <c r="M130" s="19">
        <v>5.2</v>
      </c>
    </row>
    <row r="131" spans="1:13" s="3" customFormat="1" ht="15" customHeight="1" thickBot="1">
      <c r="A131" s="101"/>
      <c r="B131" s="15"/>
      <c r="C131" s="10"/>
      <c r="D131" s="11"/>
      <c r="E131" s="11"/>
      <c r="F131" s="11"/>
      <c r="G131" s="11"/>
      <c r="H131" s="11"/>
      <c r="I131" s="11"/>
      <c r="J131" s="11"/>
      <c r="K131" s="11"/>
      <c r="L131" s="11"/>
      <c r="M131" s="12"/>
    </row>
    <row r="132" spans="1:3" s="3" customFormat="1" ht="15" customHeight="1">
      <c r="A132" s="101"/>
      <c r="B132" s="15"/>
      <c r="C132" s="88" t="s">
        <v>174</v>
      </c>
    </row>
    <row r="133" spans="1:2" s="3" customFormat="1" ht="15" customHeight="1">
      <c r="A133" s="101"/>
      <c r="B133" s="15"/>
    </row>
    <row r="134" spans="1:2" s="3" customFormat="1" ht="15" customHeight="1">
      <c r="A134" s="101"/>
      <c r="B134" s="15"/>
    </row>
    <row r="135" spans="1:2" s="3" customFormat="1" ht="15" customHeight="1">
      <c r="A135" s="101"/>
      <c r="B135" s="15"/>
    </row>
    <row r="136" spans="1:2" s="3" customFormat="1" ht="15" customHeight="1">
      <c r="A136" s="101"/>
      <c r="B136" s="15"/>
    </row>
    <row r="137" spans="1:2" s="3" customFormat="1" ht="15" customHeight="1">
      <c r="A137" s="101"/>
      <c r="B137" s="15"/>
    </row>
    <row r="138" spans="1:2" s="3" customFormat="1" ht="15" customHeight="1">
      <c r="A138" s="101"/>
      <c r="B138" s="15"/>
    </row>
    <row r="139" spans="1:2" s="3" customFormat="1" ht="15" customHeight="1">
      <c r="A139" s="101"/>
      <c r="B139" s="15"/>
    </row>
    <row r="140" spans="1:2" s="3" customFormat="1" ht="15" customHeight="1">
      <c r="A140" s="101"/>
      <c r="B140" s="15"/>
    </row>
    <row r="141" spans="1:2" s="3" customFormat="1" ht="15" customHeight="1">
      <c r="A141" s="101"/>
      <c r="B141" s="15"/>
    </row>
    <row r="142" spans="1:2" s="3" customFormat="1" ht="15" customHeight="1">
      <c r="A142" s="101"/>
      <c r="B142" s="15"/>
    </row>
    <row r="143" spans="1:2" s="3" customFormat="1" ht="15" customHeight="1">
      <c r="A143" s="101"/>
      <c r="B143" s="15"/>
    </row>
    <row r="144" spans="1:2" s="3" customFormat="1" ht="15" customHeight="1">
      <c r="A144" s="101"/>
      <c r="B144" s="15"/>
    </row>
    <row r="145" spans="1:2" s="3" customFormat="1" ht="15" customHeight="1">
      <c r="A145" s="101"/>
      <c r="B145" s="15"/>
    </row>
    <row r="146" spans="1:2" s="3" customFormat="1" ht="15" customHeight="1">
      <c r="A146" s="101"/>
      <c r="B146" s="15"/>
    </row>
    <row r="147" spans="1:2" s="3" customFormat="1" ht="15" customHeight="1">
      <c r="A147" s="101"/>
      <c r="B147" s="15"/>
    </row>
    <row r="148" spans="1:2" s="3" customFormat="1" ht="15" customHeight="1">
      <c r="A148" s="101"/>
      <c r="B148" s="15"/>
    </row>
    <row r="149" spans="1:2" s="3" customFormat="1" ht="15" customHeight="1">
      <c r="A149" s="101">
        <f>A112+1</f>
        <v>337</v>
      </c>
      <c r="B149" s="15"/>
    </row>
    <row r="150" spans="1:13" s="1" customFormat="1" ht="15" customHeight="1">
      <c r="A150" s="101"/>
      <c r="B150" s="15"/>
      <c r="C150" s="4" t="s">
        <v>24</v>
      </c>
      <c r="D150" s="4"/>
      <c r="E150" s="4"/>
      <c r="F150" s="4"/>
      <c r="G150" s="4"/>
      <c r="H150" s="4"/>
      <c r="I150" s="4"/>
      <c r="J150" s="4"/>
      <c r="K150" s="4"/>
      <c r="L150" s="4"/>
      <c r="M150" s="4"/>
    </row>
    <row r="151" spans="1:13" s="1" customFormat="1" ht="15" customHeight="1">
      <c r="A151" s="101"/>
      <c r="B151" s="15"/>
      <c r="C151" s="4" t="s">
        <v>28</v>
      </c>
      <c r="D151" s="4"/>
      <c r="E151" s="4"/>
      <c r="F151" s="4"/>
      <c r="G151" s="4"/>
      <c r="H151" s="4"/>
      <c r="I151" s="4"/>
      <c r="J151" s="4"/>
      <c r="K151" s="4"/>
      <c r="L151" s="4"/>
      <c r="M151" s="4"/>
    </row>
    <row r="152" spans="1:13" s="1" customFormat="1" ht="15" customHeight="1">
      <c r="A152" s="101"/>
      <c r="B152" s="15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</row>
    <row r="153" spans="1:13" s="3" customFormat="1" ht="15" customHeight="1">
      <c r="A153" s="101"/>
      <c r="B153" s="15"/>
      <c r="M153" s="13" t="s">
        <v>4</v>
      </c>
    </row>
    <row r="154" spans="1:13" s="3" customFormat="1" ht="15" customHeight="1" thickBot="1">
      <c r="A154" s="101"/>
      <c r="B154" s="1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2" t="s">
        <v>27</v>
      </c>
    </row>
    <row r="155" spans="1:13" s="3" customFormat="1" ht="15" customHeight="1">
      <c r="A155" s="101"/>
      <c r="B155" s="15"/>
      <c r="C155" s="102" t="s">
        <v>3</v>
      </c>
      <c r="D155" s="99" t="s">
        <v>0</v>
      </c>
      <c r="E155" s="97" t="s">
        <v>171</v>
      </c>
      <c r="F155" s="98"/>
      <c r="G155" s="98"/>
      <c r="H155" s="98"/>
      <c r="I155" s="98"/>
      <c r="J155" s="98"/>
      <c r="K155" s="98"/>
      <c r="L155" s="98"/>
      <c r="M155" s="98"/>
    </row>
    <row r="156" spans="1:13" s="3" customFormat="1" ht="15" customHeight="1">
      <c r="A156" s="101"/>
      <c r="B156" s="15"/>
      <c r="C156" s="103"/>
      <c r="D156" s="100"/>
      <c r="E156" s="6" t="s">
        <v>25</v>
      </c>
      <c r="F156" s="6" t="s">
        <v>16</v>
      </c>
      <c r="G156" s="6" t="s">
        <v>17</v>
      </c>
      <c r="H156" s="6" t="s">
        <v>18</v>
      </c>
      <c r="I156" s="6" t="s">
        <v>19</v>
      </c>
      <c r="J156" s="6" t="s">
        <v>20</v>
      </c>
      <c r="K156" s="6" t="s">
        <v>21</v>
      </c>
      <c r="L156" s="6" t="s">
        <v>22</v>
      </c>
      <c r="M156" s="7" t="s">
        <v>23</v>
      </c>
    </row>
    <row r="157" spans="1:13" s="3" customFormat="1" ht="15" customHeight="1">
      <c r="A157" s="101"/>
      <c r="B157" s="15"/>
      <c r="C157" s="103"/>
      <c r="D157" s="104" t="s">
        <v>172</v>
      </c>
      <c r="E157" s="105"/>
      <c r="F157" s="105"/>
      <c r="G157" s="105"/>
      <c r="H157" s="105"/>
      <c r="I157" s="105"/>
      <c r="J157" s="105"/>
      <c r="K157" s="105"/>
      <c r="L157" s="105"/>
      <c r="M157" s="105"/>
    </row>
    <row r="158" spans="1:13" s="3" customFormat="1" ht="15" customHeight="1">
      <c r="A158" s="101"/>
      <c r="B158" s="15"/>
      <c r="C158" s="8" t="s">
        <v>0</v>
      </c>
      <c r="D158" s="16">
        <v>19</v>
      </c>
      <c r="E158" s="16">
        <v>0.2</v>
      </c>
      <c r="F158" s="16">
        <v>2.1</v>
      </c>
      <c r="G158" s="16">
        <v>3.4</v>
      </c>
      <c r="H158" s="16">
        <v>4.7</v>
      </c>
      <c r="I158" s="16">
        <v>3.5</v>
      </c>
      <c r="J158" s="16">
        <v>2.5</v>
      </c>
      <c r="K158" s="16">
        <v>1.1</v>
      </c>
      <c r="L158" s="16">
        <v>0.8</v>
      </c>
      <c r="M158" s="17">
        <v>0.8</v>
      </c>
    </row>
    <row r="159" spans="1:13" s="3" customFormat="1" ht="15" customHeight="1">
      <c r="A159" s="101"/>
      <c r="B159" s="15"/>
      <c r="C159" s="9" t="s">
        <v>26</v>
      </c>
      <c r="D159" s="18">
        <v>0.5</v>
      </c>
      <c r="E159" s="18">
        <v>0.1</v>
      </c>
      <c r="F159" s="18">
        <v>0.2</v>
      </c>
      <c r="G159" s="18">
        <v>0.1</v>
      </c>
      <c r="H159" s="18">
        <v>0.1</v>
      </c>
      <c r="I159" s="18">
        <v>0.1</v>
      </c>
      <c r="J159" s="18">
        <v>0</v>
      </c>
      <c r="K159" s="18">
        <v>0</v>
      </c>
      <c r="L159" s="18">
        <v>0.1</v>
      </c>
      <c r="M159" s="19">
        <v>0</v>
      </c>
    </row>
    <row r="160" spans="1:13" s="3" customFormat="1" ht="15" customHeight="1">
      <c r="A160" s="101"/>
      <c r="B160" s="15"/>
      <c r="C160" s="9" t="s">
        <v>8</v>
      </c>
      <c r="D160" s="18">
        <v>2.8</v>
      </c>
      <c r="E160" s="18">
        <v>0.1</v>
      </c>
      <c r="F160" s="18">
        <v>1.4</v>
      </c>
      <c r="G160" s="18">
        <v>0.8</v>
      </c>
      <c r="H160" s="18">
        <v>0.4</v>
      </c>
      <c r="I160" s="18">
        <v>0.1</v>
      </c>
      <c r="J160" s="18">
        <v>0</v>
      </c>
      <c r="K160" s="18">
        <v>0.1</v>
      </c>
      <c r="L160" s="18">
        <v>0</v>
      </c>
      <c r="M160" s="19">
        <v>0</v>
      </c>
    </row>
    <row r="161" spans="1:13" s="3" customFormat="1" ht="15" customHeight="1">
      <c r="A161" s="101"/>
      <c r="B161" s="15"/>
      <c r="C161" s="9" t="s">
        <v>9</v>
      </c>
      <c r="D161" s="18">
        <v>4.8</v>
      </c>
      <c r="E161" s="18">
        <v>0</v>
      </c>
      <c r="F161" s="18">
        <v>0.5</v>
      </c>
      <c r="G161" s="18">
        <v>2.1</v>
      </c>
      <c r="H161" s="18">
        <v>1.8</v>
      </c>
      <c r="I161" s="18">
        <v>0.2</v>
      </c>
      <c r="J161" s="18">
        <v>0.2</v>
      </c>
      <c r="K161" s="18">
        <v>0</v>
      </c>
      <c r="L161" s="18">
        <v>0</v>
      </c>
      <c r="M161" s="19">
        <v>0</v>
      </c>
    </row>
    <row r="162" spans="1:13" s="3" customFormat="1" ht="15" customHeight="1">
      <c r="A162" s="101"/>
      <c r="B162" s="15"/>
      <c r="C162" s="9" t="s">
        <v>10</v>
      </c>
      <c r="D162" s="18">
        <v>4.1</v>
      </c>
      <c r="E162" s="18">
        <v>0</v>
      </c>
      <c r="F162" s="18">
        <v>0</v>
      </c>
      <c r="G162" s="18">
        <v>0.4</v>
      </c>
      <c r="H162" s="18">
        <v>2.1</v>
      </c>
      <c r="I162" s="18">
        <v>1</v>
      </c>
      <c r="J162" s="18">
        <v>0.4</v>
      </c>
      <c r="K162" s="18">
        <v>0.1</v>
      </c>
      <c r="L162" s="18">
        <v>0</v>
      </c>
      <c r="M162" s="19">
        <v>0</v>
      </c>
    </row>
    <row r="163" spans="1:13" s="3" customFormat="1" ht="15" customHeight="1">
      <c r="A163" s="101"/>
      <c r="B163" s="15"/>
      <c r="C163" s="9" t="s">
        <v>11</v>
      </c>
      <c r="D163" s="18">
        <v>3.3</v>
      </c>
      <c r="E163" s="18">
        <v>0</v>
      </c>
      <c r="F163" s="18">
        <v>0</v>
      </c>
      <c r="G163" s="18">
        <v>0.1</v>
      </c>
      <c r="H163" s="18">
        <v>0.3</v>
      </c>
      <c r="I163" s="18">
        <v>1.7</v>
      </c>
      <c r="J163" s="18">
        <v>1</v>
      </c>
      <c r="K163" s="18">
        <v>0.2</v>
      </c>
      <c r="L163" s="18">
        <v>0</v>
      </c>
      <c r="M163" s="19">
        <v>0.1</v>
      </c>
    </row>
    <row r="164" spans="1:13" s="3" customFormat="1" ht="15" customHeight="1">
      <c r="A164" s="101"/>
      <c r="B164" s="15"/>
      <c r="C164" s="9" t="s">
        <v>12</v>
      </c>
      <c r="D164" s="18">
        <v>1.5</v>
      </c>
      <c r="E164" s="18">
        <v>0</v>
      </c>
      <c r="F164" s="18">
        <v>0</v>
      </c>
      <c r="G164" s="18">
        <v>0</v>
      </c>
      <c r="H164" s="18">
        <v>0.1</v>
      </c>
      <c r="I164" s="18">
        <v>0.3</v>
      </c>
      <c r="J164" s="18">
        <v>0.6</v>
      </c>
      <c r="K164" s="18">
        <v>0.3</v>
      </c>
      <c r="L164" s="18">
        <v>0.1</v>
      </c>
      <c r="M164" s="19">
        <v>0.1</v>
      </c>
    </row>
    <row r="165" spans="1:13" s="3" customFormat="1" ht="15" customHeight="1">
      <c r="A165" s="101"/>
      <c r="B165" s="15"/>
      <c r="C165" s="9" t="s">
        <v>13</v>
      </c>
      <c r="D165" s="18">
        <v>1</v>
      </c>
      <c r="E165" s="18">
        <v>0</v>
      </c>
      <c r="F165" s="18">
        <v>0</v>
      </c>
      <c r="G165" s="18">
        <v>0</v>
      </c>
      <c r="H165" s="18">
        <v>0</v>
      </c>
      <c r="I165" s="18">
        <v>0.1</v>
      </c>
      <c r="J165" s="18">
        <v>0.2</v>
      </c>
      <c r="K165" s="18">
        <v>0.3</v>
      </c>
      <c r="L165" s="18">
        <v>0.4</v>
      </c>
      <c r="M165" s="19">
        <v>0</v>
      </c>
    </row>
    <row r="166" spans="1:13" s="3" customFormat="1" ht="15" customHeight="1">
      <c r="A166" s="101"/>
      <c r="B166" s="15"/>
      <c r="C166" s="9" t="s">
        <v>14</v>
      </c>
      <c r="D166" s="18">
        <v>0.4</v>
      </c>
      <c r="E166" s="18">
        <v>0</v>
      </c>
      <c r="F166" s="18">
        <v>0</v>
      </c>
      <c r="G166" s="18">
        <v>0</v>
      </c>
      <c r="H166" s="18">
        <v>0</v>
      </c>
      <c r="I166" s="18">
        <v>0</v>
      </c>
      <c r="J166" s="18">
        <v>0</v>
      </c>
      <c r="K166" s="18">
        <v>0.1</v>
      </c>
      <c r="L166" s="18">
        <v>0.2</v>
      </c>
      <c r="M166" s="19">
        <v>0.2</v>
      </c>
    </row>
    <row r="167" spans="1:13" s="3" customFormat="1" ht="15" customHeight="1">
      <c r="A167" s="101"/>
      <c r="B167" s="15"/>
      <c r="C167" s="9" t="s">
        <v>15</v>
      </c>
      <c r="D167" s="18">
        <v>0.6</v>
      </c>
      <c r="E167" s="18">
        <v>0</v>
      </c>
      <c r="F167" s="18">
        <v>0</v>
      </c>
      <c r="G167" s="18">
        <v>0</v>
      </c>
      <c r="H167" s="18">
        <v>0</v>
      </c>
      <c r="I167" s="18">
        <v>0</v>
      </c>
      <c r="J167" s="18">
        <v>0</v>
      </c>
      <c r="K167" s="18">
        <v>0</v>
      </c>
      <c r="L167" s="18">
        <v>0.1</v>
      </c>
      <c r="M167" s="19">
        <v>0.4</v>
      </c>
    </row>
    <row r="168" spans="1:13" s="3" customFormat="1" ht="15" customHeight="1" thickBot="1">
      <c r="A168" s="101"/>
      <c r="B168" s="15"/>
      <c r="C168" s="10"/>
      <c r="D168" s="11"/>
      <c r="E168" s="11"/>
      <c r="F168" s="11"/>
      <c r="G168" s="11"/>
      <c r="H168" s="11"/>
      <c r="I168" s="11"/>
      <c r="J168" s="11"/>
      <c r="K168" s="11"/>
      <c r="L168" s="11"/>
      <c r="M168" s="12"/>
    </row>
    <row r="169" spans="1:3" s="3" customFormat="1" ht="15" customHeight="1">
      <c r="A169" s="101"/>
      <c r="B169" s="15"/>
      <c r="C169" s="88" t="s">
        <v>174</v>
      </c>
    </row>
    <row r="170" spans="1:2" s="3" customFormat="1" ht="15" customHeight="1">
      <c r="A170" s="101"/>
      <c r="B170" s="15"/>
    </row>
    <row r="171" spans="1:2" s="3" customFormat="1" ht="15" customHeight="1">
      <c r="A171" s="101"/>
      <c r="B171" s="15"/>
    </row>
    <row r="172" spans="1:2" s="3" customFormat="1" ht="15" customHeight="1">
      <c r="A172" s="101"/>
      <c r="B172" s="15"/>
    </row>
    <row r="173" spans="1:2" s="3" customFormat="1" ht="15" customHeight="1">
      <c r="A173" s="101"/>
      <c r="B173" s="15"/>
    </row>
    <row r="174" spans="1:2" s="3" customFormat="1" ht="15" customHeight="1">
      <c r="A174" s="101"/>
      <c r="B174" s="15"/>
    </row>
    <row r="175" spans="1:2" s="3" customFormat="1" ht="15" customHeight="1">
      <c r="A175" s="101"/>
      <c r="B175" s="15"/>
    </row>
    <row r="176" spans="1:2" s="3" customFormat="1" ht="15" customHeight="1">
      <c r="A176" s="101"/>
      <c r="B176" s="15"/>
    </row>
    <row r="177" spans="1:2" s="3" customFormat="1" ht="15" customHeight="1">
      <c r="A177" s="101"/>
      <c r="B177" s="15"/>
    </row>
    <row r="178" spans="1:2" s="3" customFormat="1" ht="15" customHeight="1">
      <c r="A178" s="101"/>
      <c r="B178" s="15"/>
    </row>
    <row r="179" spans="1:2" s="3" customFormat="1" ht="15" customHeight="1">
      <c r="A179" s="101"/>
      <c r="B179" s="15"/>
    </row>
    <row r="180" spans="1:2" s="3" customFormat="1" ht="15" customHeight="1">
      <c r="A180" s="101"/>
      <c r="B180" s="15"/>
    </row>
    <row r="181" spans="1:2" s="3" customFormat="1" ht="15" customHeight="1">
      <c r="A181" s="101"/>
      <c r="B181" s="15"/>
    </row>
    <row r="182" spans="1:2" s="3" customFormat="1" ht="15" customHeight="1">
      <c r="A182" s="101"/>
      <c r="B182" s="15"/>
    </row>
    <row r="183" spans="1:2" s="3" customFormat="1" ht="15" customHeight="1">
      <c r="A183" s="101"/>
      <c r="B183" s="15"/>
    </row>
    <row r="184" spans="1:2" s="3" customFormat="1" ht="15" customHeight="1">
      <c r="A184" s="101"/>
      <c r="B184" s="15"/>
    </row>
    <row r="185" spans="1:2" s="3" customFormat="1" ht="15" customHeight="1">
      <c r="A185" s="101"/>
      <c r="B185" s="15"/>
    </row>
    <row r="186" spans="1:2" s="3" customFormat="1" ht="15" customHeight="1">
      <c r="A186" s="101">
        <f>A149+1</f>
        <v>338</v>
      </c>
      <c r="B186" s="15"/>
    </row>
    <row r="187" spans="1:13" s="1" customFormat="1" ht="15" customHeight="1">
      <c r="A187" s="101"/>
      <c r="B187" s="15"/>
      <c r="C187" s="4" t="s">
        <v>24</v>
      </c>
      <c r="D187" s="4"/>
      <c r="E187" s="4"/>
      <c r="F187" s="4"/>
      <c r="G187" s="4"/>
      <c r="H187" s="4"/>
      <c r="I187" s="4"/>
      <c r="J187" s="4"/>
      <c r="K187" s="4"/>
      <c r="L187" s="4"/>
      <c r="M187" s="4"/>
    </row>
    <row r="188" spans="1:13" s="1" customFormat="1" ht="15" customHeight="1">
      <c r="A188" s="101"/>
      <c r="B188" s="15"/>
      <c r="C188" s="4" t="s">
        <v>29</v>
      </c>
      <c r="D188" s="4"/>
      <c r="E188" s="4"/>
      <c r="F188" s="4"/>
      <c r="G188" s="4"/>
      <c r="H188" s="4"/>
      <c r="I188" s="4"/>
      <c r="J188" s="4"/>
      <c r="K188" s="4"/>
      <c r="L188" s="4"/>
      <c r="M188" s="4"/>
    </row>
    <row r="189" spans="1:13" s="1" customFormat="1" ht="15" customHeight="1">
      <c r="A189" s="101"/>
      <c r="B189" s="15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</row>
    <row r="190" spans="1:13" s="3" customFormat="1" ht="15" customHeight="1">
      <c r="A190" s="101"/>
      <c r="B190" s="15"/>
      <c r="M190" s="13" t="s">
        <v>4</v>
      </c>
    </row>
    <row r="191" spans="1:13" s="3" customFormat="1" ht="15" customHeight="1" thickBot="1">
      <c r="A191" s="101"/>
      <c r="B191" s="1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2" t="s">
        <v>27</v>
      </c>
    </row>
    <row r="192" spans="1:13" s="3" customFormat="1" ht="15" customHeight="1">
      <c r="A192" s="101"/>
      <c r="B192" s="15"/>
      <c r="C192" s="102" t="s">
        <v>3</v>
      </c>
      <c r="D192" s="99" t="s">
        <v>0</v>
      </c>
      <c r="E192" s="97" t="s">
        <v>171</v>
      </c>
      <c r="F192" s="98"/>
      <c r="G192" s="98"/>
      <c r="H192" s="98"/>
      <c r="I192" s="98"/>
      <c r="J192" s="98"/>
      <c r="K192" s="98"/>
      <c r="L192" s="98"/>
      <c r="M192" s="98"/>
    </row>
    <row r="193" spans="1:13" s="3" customFormat="1" ht="15" customHeight="1">
      <c r="A193" s="101"/>
      <c r="B193" s="15"/>
      <c r="C193" s="103"/>
      <c r="D193" s="100"/>
      <c r="E193" s="6" t="s">
        <v>25</v>
      </c>
      <c r="F193" s="6" t="s">
        <v>16</v>
      </c>
      <c r="G193" s="6" t="s">
        <v>17</v>
      </c>
      <c r="H193" s="6" t="s">
        <v>18</v>
      </c>
      <c r="I193" s="6" t="s">
        <v>19</v>
      </c>
      <c r="J193" s="6" t="s">
        <v>20</v>
      </c>
      <c r="K193" s="6" t="s">
        <v>21</v>
      </c>
      <c r="L193" s="6" t="s">
        <v>22</v>
      </c>
      <c r="M193" s="7" t="s">
        <v>23</v>
      </c>
    </row>
    <row r="194" spans="1:13" s="3" customFormat="1" ht="15" customHeight="1">
      <c r="A194" s="101"/>
      <c r="B194" s="15"/>
      <c r="C194" s="103"/>
      <c r="D194" s="104" t="s">
        <v>1</v>
      </c>
      <c r="E194" s="105"/>
      <c r="F194" s="105"/>
      <c r="G194" s="105"/>
      <c r="H194" s="105"/>
      <c r="I194" s="105"/>
      <c r="J194" s="105"/>
      <c r="K194" s="105"/>
      <c r="L194" s="105"/>
      <c r="M194" s="105"/>
    </row>
    <row r="195" spans="1:13" s="3" customFormat="1" ht="15" customHeight="1">
      <c r="A195" s="101"/>
      <c r="B195" s="15"/>
      <c r="C195" s="8" t="s">
        <v>0</v>
      </c>
      <c r="D195" s="16">
        <v>54.8</v>
      </c>
      <c r="E195" s="16">
        <v>2.8</v>
      </c>
      <c r="F195" s="16">
        <v>5.6</v>
      </c>
      <c r="G195" s="16">
        <v>7.6</v>
      </c>
      <c r="H195" s="16">
        <v>7.8</v>
      </c>
      <c r="I195" s="16">
        <v>8.6</v>
      </c>
      <c r="J195" s="16">
        <v>7</v>
      </c>
      <c r="K195" s="16">
        <v>6.6</v>
      </c>
      <c r="L195" s="16">
        <v>4.4</v>
      </c>
      <c r="M195" s="17">
        <v>4.4</v>
      </c>
    </row>
    <row r="196" spans="1:13" s="3" customFormat="1" ht="15" customHeight="1">
      <c r="A196" s="101"/>
      <c r="B196" s="15"/>
      <c r="C196" s="9" t="s">
        <v>26</v>
      </c>
      <c r="D196" s="18">
        <v>7</v>
      </c>
      <c r="E196" s="18">
        <v>2</v>
      </c>
      <c r="F196" s="18">
        <v>1.5</v>
      </c>
      <c r="G196" s="18">
        <v>1.3</v>
      </c>
      <c r="H196" s="18">
        <v>0.9</v>
      </c>
      <c r="I196" s="18">
        <v>0.5</v>
      </c>
      <c r="J196" s="18">
        <v>0.4</v>
      </c>
      <c r="K196" s="18">
        <v>0.2</v>
      </c>
      <c r="L196" s="18">
        <v>0</v>
      </c>
      <c r="M196" s="19">
        <v>0</v>
      </c>
    </row>
    <row r="197" spans="1:13" s="3" customFormat="1" ht="15" customHeight="1">
      <c r="A197" s="101"/>
      <c r="B197" s="15"/>
      <c r="C197" s="9" t="s">
        <v>8</v>
      </c>
      <c r="D197" s="18">
        <v>9.8</v>
      </c>
      <c r="E197" s="18">
        <v>0.7</v>
      </c>
      <c r="F197" s="18">
        <v>3.3</v>
      </c>
      <c r="G197" s="18">
        <v>3.1</v>
      </c>
      <c r="H197" s="18">
        <v>1.1</v>
      </c>
      <c r="I197" s="18">
        <v>0.6</v>
      </c>
      <c r="J197" s="18">
        <v>0.5</v>
      </c>
      <c r="K197" s="18">
        <v>0.3</v>
      </c>
      <c r="L197" s="18">
        <v>0.2</v>
      </c>
      <c r="M197" s="19">
        <v>0</v>
      </c>
    </row>
    <row r="198" spans="1:13" s="3" customFormat="1" ht="15" customHeight="1">
      <c r="A198" s="101"/>
      <c r="B198" s="15"/>
      <c r="C198" s="9" t="s">
        <v>9</v>
      </c>
      <c r="D198" s="18">
        <v>8.4</v>
      </c>
      <c r="E198" s="18">
        <v>0.1</v>
      </c>
      <c r="F198" s="18">
        <v>0.6</v>
      </c>
      <c r="G198" s="18">
        <v>2.6</v>
      </c>
      <c r="H198" s="18">
        <v>2.2</v>
      </c>
      <c r="I198" s="18">
        <v>1.7</v>
      </c>
      <c r="J198" s="18">
        <v>0.5</v>
      </c>
      <c r="K198" s="18">
        <v>0.5</v>
      </c>
      <c r="L198" s="18">
        <v>0.1</v>
      </c>
      <c r="M198" s="19">
        <v>0</v>
      </c>
    </row>
    <row r="199" spans="1:13" s="3" customFormat="1" ht="15" customHeight="1">
      <c r="A199" s="101"/>
      <c r="B199" s="15"/>
      <c r="C199" s="9" t="s">
        <v>10</v>
      </c>
      <c r="D199" s="18">
        <v>8.6</v>
      </c>
      <c r="E199" s="18">
        <v>0</v>
      </c>
      <c r="F199" s="18">
        <v>0.1</v>
      </c>
      <c r="G199" s="18">
        <v>0.5</v>
      </c>
      <c r="H199" s="18">
        <v>2.7</v>
      </c>
      <c r="I199" s="18">
        <v>2.8</v>
      </c>
      <c r="J199" s="18">
        <v>1.1</v>
      </c>
      <c r="K199" s="18">
        <v>0.8</v>
      </c>
      <c r="L199" s="18">
        <v>0.4</v>
      </c>
      <c r="M199" s="19">
        <v>0.3</v>
      </c>
    </row>
    <row r="200" spans="1:13" s="3" customFormat="1" ht="15" customHeight="1">
      <c r="A200" s="101"/>
      <c r="B200" s="15"/>
      <c r="C200" s="9" t="s">
        <v>11</v>
      </c>
      <c r="D200" s="18">
        <v>7</v>
      </c>
      <c r="E200" s="18">
        <v>0</v>
      </c>
      <c r="F200" s="18">
        <v>0.1</v>
      </c>
      <c r="G200" s="18">
        <v>0.1</v>
      </c>
      <c r="H200" s="18">
        <v>0.6</v>
      </c>
      <c r="I200" s="18">
        <v>2.2</v>
      </c>
      <c r="J200" s="18">
        <v>2.3</v>
      </c>
      <c r="K200" s="18">
        <v>1.1</v>
      </c>
      <c r="L200" s="18">
        <v>0.5</v>
      </c>
      <c r="M200" s="19">
        <v>0.2</v>
      </c>
    </row>
    <row r="201" spans="1:13" s="3" customFormat="1" ht="15" customHeight="1">
      <c r="A201" s="101"/>
      <c r="B201" s="15"/>
      <c r="C201" s="9" t="s">
        <v>12</v>
      </c>
      <c r="D201" s="18">
        <v>6</v>
      </c>
      <c r="E201" s="18">
        <v>0</v>
      </c>
      <c r="F201" s="18">
        <v>0</v>
      </c>
      <c r="G201" s="18">
        <v>0.1</v>
      </c>
      <c r="H201" s="18">
        <v>0.1</v>
      </c>
      <c r="I201" s="18">
        <v>0.7</v>
      </c>
      <c r="J201" s="18">
        <v>2</v>
      </c>
      <c r="K201" s="18">
        <v>1.9</v>
      </c>
      <c r="L201" s="18">
        <v>1</v>
      </c>
      <c r="M201" s="19">
        <v>0.3</v>
      </c>
    </row>
    <row r="202" spans="1:13" s="3" customFormat="1" ht="15" customHeight="1">
      <c r="A202" s="101"/>
      <c r="B202" s="15"/>
      <c r="C202" s="9" t="s">
        <v>13</v>
      </c>
      <c r="D202" s="18">
        <v>3.4</v>
      </c>
      <c r="E202" s="18">
        <v>0</v>
      </c>
      <c r="F202" s="18">
        <v>0</v>
      </c>
      <c r="G202" s="18">
        <v>0</v>
      </c>
      <c r="H202" s="18">
        <v>0</v>
      </c>
      <c r="I202" s="18">
        <v>0.1</v>
      </c>
      <c r="J202" s="18">
        <v>0.1</v>
      </c>
      <c r="K202" s="18">
        <v>1.5</v>
      </c>
      <c r="L202" s="18">
        <v>1.2</v>
      </c>
      <c r="M202" s="19">
        <v>0.5</v>
      </c>
    </row>
    <row r="203" spans="1:13" s="3" customFormat="1" ht="15" customHeight="1">
      <c r="A203" s="101"/>
      <c r="B203" s="15"/>
      <c r="C203" s="9" t="s">
        <v>14</v>
      </c>
      <c r="D203" s="18">
        <v>2.2</v>
      </c>
      <c r="E203" s="18">
        <v>0</v>
      </c>
      <c r="F203" s="18">
        <v>0</v>
      </c>
      <c r="G203" s="18">
        <v>0</v>
      </c>
      <c r="H203" s="18">
        <v>0.1</v>
      </c>
      <c r="I203" s="18">
        <v>0</v>
      </c>
      <c r="J203" s="18">
        <v>0</v>
      </c>
      <c r="K203" s="18">
        <v>0.3</v>
      </c>
      <c r="L203" s="18">
        <v>0.9</v>
      </c>
      <c r="M203" s="19">
        <v>1</v>
      </c>
    </row>
    <row r="204" spans="1:13" s="3" customFormat="1" ht="15" customHeight="1">
      <c r="A204" s="101"/>
      <c r="B204" s="15"/>
      <c r="C204" s="9" t="s">
        <v>15</v>
      </c>
      <c r="D204" s="18">
        <v>2.4</v>
      </c>
      <c r="E204" s="18">
        <v>0</v>
      </c>
      <c r="F204" s="18">
        <v>0</v>
      </c>
      <c r="G204" s="18">
        <v>0</v>
      </c>
      <c r="H204" s="18">
        <v>0</v>
      </c>
      <c r="I204" s="18">
        <v>0</v>
      </c>
      <c r="J204" s="18">
        <v>0.1</v>
      </c>
      <c r="K204" s="18">
        <v>0</v>
      </c>
      <c r="L204" s="18">
        <v>0.1</v>
      </c>
      <c r="M204" s="19">
        <v>2.1</v>
      </c>
    </row>
    <row r="205" spans="1:13" s="3" customFormat="1" ht="15" customHeight="1" thickBot="1">
      <c r="A205" s="101"/>
      <c r="B205" s="15"/>
      <c r="C205" s="10"/>
      <c r="D205" s="11"/>
      <c r="E205" s="11"/>
      <c r="F205" s="11"/>
      <c r="G205" s="11"/>
      <c r="H205" s="11"/>
      <c r="I205" s="11"/>
      <c r="J205" s="11"/>
      <c r="K205" s="11"/>
      <c r="L205" s="11"/>
      <c r="M205" s="12"/>
    </row>
    <row r="206" spans="1:3" s="3" customFormat="1" ht="15" customHeight="1">
      <c r="A206" s="101"/>
      <c r="B206" s="15"/>
      <c r="C206" s="88" t="s">
        <v>174</v>
      </c>
    </row>
    <row r="207" spans="1:2" s="3" customFormat="1" ht="15" customHeight="1">
      <c r="A207" s="101"/>
      <c r="B207" s="15"/>
    </row>
    <row r="208" spans="1:2" s="3" customFormat="1" ht="15" customHeight="1">
      <c r="A208" s="101"/>
      <c r="B208" s="15"/>
    </row>
    <row r="209" spans="1:2" s="3" customFormat="1" ht="15" customHeight="1">
      <c r="A209" s="101"/>
      <c r="B209" s="15"/>
    </row>
    <row r="210" spans="1:2" s="3" customFormat="1" ht="15" customHeight="1">
      <c r="A210" s="101"/>
      <c r="B210" s="15"/>
    </row>
    <row r="211" spans="1:2" s="3" customFormat="1" ht="15" customHeight="1">
      <c r="A211" s="101"/>
      <c r="B211" s="15"/>
    </row>
    <row r="212" spans="1:2" s="3" customFormat="1" ht="15" customHeight="1">
      <c r="A212" s="101"/>
      <c r="B212" s="15"/>
    </row>
    <row r="213" spans="1:2" s="3" customFormat="1" ht="15" customHeight="1">
      <c r="A213" s="101"/>
      <c r="B213" s="15"/>
    </row>
    <row r="214" spans="1:2" s="3" customFormat="1" ht="12.75">
      <c r="A214" s="101"/>
      <c r="B214" s="15"/>
    </row>
    <row r="215" ht="15">
      <c r="A215" s="101"/>
    </row>
    <row r="216" ht="15">
      <c r="A216" s="101"/>
    </row>
    <row r="217" ht="15">
      <c r="A217" s="101"/>
    </row>
    <row r="218" ht="15">
      <c r="A218" s="101"/>
    </row>
    <row r="219" ht="15">
      <c r="A219" s="101"/>
    </row>
    <row r="220" ht="15">
      <c r="A220" s="101"/>
    </row>
    <row r="221" ht="15">
      <c r="A221" s="101"/>
    </row>
    <row r="222" ht="15">
      <c r="A222" s="101"/>
    </row>
  </sheetData>
  <sheetProtection/>
  <mergeCells count="30">
    <mergeCell ref="E118:M118"/>
    <mergeCell ref="C118:C120"/>
    <mergeCell ref="D120:M120"/>
    <mergeCell ref="C81:C83"/>
    <mergeCell ref="D157:M157"/>
    <mergeCell ref="C7:C9"/>
    <mergeCell ref="D7:D8"/>
    <mergeCell ref="D81:D82"/>
    <mergeCell ref="E7:M7"/>
    <mergeCell ref="D9:M9"/>
    <mergeCell ref="C44:C46"/>
    <mergeCell ref="D44:D45"/>
    <mergeCell ref="E44:M44"/>
    <mergeCell ref="D46:M46"/>
    <mergeCell ref="C192:C194"/>
    <mergeCell ref="D194:M194"/>
    <mergeCell ref="C155:C157"/>
    <mergeCell ref="E81:M81"/>
    <mergeCell ref="D83:M83"/>
    <mergeCell ref="D192:D193"/>
    <mergeCell ref="E192:M192"/>
    <mergeCell ref="D155:D156"/>
    <mergeCell ref="E155:M155"/>
    <mergeCell ref="D118:D119"/>
    <mergeCell ref="A1:A37"/>
    <mergeCell ref="A38:A74"/>
    <mergeCell ref="A75:A111"/>
    <mergeCell ref="A112:A148"/>
    <mergeCell ref="A149:A185"/>
    <mergeCell ref="A186:A222"/>
  </mergeCells>
  <printOptions horizontalCentered="1" verticalCentered="1"/>
  <pageMargins left="0.2362204724409449" right="0.2362204724409449" top="0.7480314960629921" bottom="0.7480314960629921" header="0.31496062992125984" footer="0.31496062992125984"/>
  <pageSetup blackAndWhite="1"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8"/>
  <sheetViews>
    <sheetView zoomScaleSheetLayoutView="100" zoomScalePageLayoutView="0" workbookViewId="0" topLeftCell="A1">
      <selection activeCell="A1" sqref="A1:A37"/>
    </sheetView>
  </sheetViews>
  <sheetFormatPr defaultColWidth="9.140625" defaultRowHeight="15"/>
  <cols>
    <col min="1" max="1" width="5.7109375" style="15" customWidth="1"/>
    <col min="2" max="2" width="4.00390625" style="15" customWidth="1"/>
    <col min="3" max="3" width="33.421875" style="49" customWidth="1"/>
    <col min="4" max="13" width="11.00390625" style="49" customWidth="1"/>
    <col min="14" max="14" width="10.7109375" style="49" customWidth="1"/>
    <col min="15" max="16384" width="9.140625" style="49" customWidth="1"/>
  </cols>
  <sheetData>
    <row r="1" ht="12.75">
      <c r="A1" s="101">
        <f>'[1]T127'!A186+1</f>
        <v>339</v>
      </c>
    </row>
    <row r="2" spans="1:13" s="51" customFormat="1" ht="15" customHeight="1">
      <c r="A2" s="101"/>
      <c r="B2" s="20"/>
      <c r="C2" s="50" t="s">
        <v>24</v>
      </c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s="51" customFormat="1" ht="15" customHeight="1">
      <c r="A3" s="101"/>
      <c r="B3" s="20"/>
      <c r="C3" s="50" t="s">
        <v>53</v>
      </c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1:13" s="51" customFormat="1" ht="15" customHeight="1">
      <c r="A4" s="101"/>
      <c r="B4" s="2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</row>
    <row r="5" spans="1:2" s="51" customFormat="1" ht="15" customHeight="1">
      <c r="A5" s="101"/>
      <c r="B5" s="20"/>
    </row>
    <row r="6" spans="1:13" ht="15" customHeight="1" thickBot="1">
      <c r="A6" s="101"/>
      <c r="B6" s="52"/>
      <c r="C6" s="53"/>
      <c r="D6" s="53"/>
      <c r="E6" s="53"/>
      <c r="F6" s="53"/>
      <c r="G6" s="53"/>
      <c r="H6" s="53"/>
      <c r="I6" s="53"/>
      <c r="J6" s="53"/>
      <c r="K6" s="53"/>
      <c r="L6" s="53"/>
      <c r="M6" s="38" t="s">
        <v>27</v>
      </c>
    </row>
    <row r="7" spans="1:13" ht="15" customHeight="1">
      <c r="A7" s="101"/>
      <c r="B7" s="52"/>
      <c r="C7" s="106" t="s">
        <v>54</v>
      </c>
      <c r="D7" s="108" t="s">
        <v>0</v>
      </c>
      <c r="E7" s="110" t="s">
        <v>55</v>
      </c>
      <c r="F7" s="111"/>
      <c r="G7" s="111"/>
      <c r="H7" s="111"/>
      <c r="I7" s="111"/>
      <c r="J7" s="111"/>
      <c r="K7" s="111"/>
      <c r="L7" s="111"/>
      <c r="M7" s="111"/>
    </row>
    <row r="8" spans="1:13" ht="48.75" customHeight="1">
      <c r="A8" s="101"/>
      <c r="B8" s="52"/>
      <c r="C8" s="107"/>
      <c r="D8" s="109"/>
      <c r="E8" s="54" t="s">
        <v>56</v>
      </c>
      <c r="F8" s="54" t="s">
        <v>57</v>
      </c>
      <c r="G8" s="54" t="s">
        <v>58</v>
      </c>
      <c r="H8" s="54" t="s">
        <v>59</v>
      </c>
      <c r="I8" s="54" t="s">
        <v>60</v>
      </c>
      <c r="J8" s="54" t="s">
        <v>61</v>
      </c>
      <c r="K8" s="54" t="s">
        <v>62</v>
      </c>
      <c r="L8" s="55" t="s">
        <v>63</v>
      </c>
      <c r="M8" s="55" t="s">
        <v>64</v>
      </c>
    </row>
    <row r="9" spans="1:13" ht="15" customHeight="1">
      <c r="A9" s="101"/>
      <c r="B9" s="52"/>
      <c r="C9" s="56" t="s">
        <v>0</v>
      </c>
      <c r="D9" s="57">
        <v>939</v>
      </c>
      <c r="E9" s="57">
        <v>89.2</v>
      </c>
      <c r="F9" s="57">
        <v>68.8</v>
      </c>
      <c r="G9" s="57">
        <v>91.4</v>
      </c>
      <c r="H9" s="57">
        <v>171.1</v>
      </c>
      <c r="I9" s="57">
        <v>97.4</v>
      </c>
      <c r="J9" s="57">
        <v>76.6</v>
      </c>
      <c r="K9" s="57">
        <v>61.4</v>
      </c>
      <c r="L9" s="57">
        <v>282.4</v>
      </c>
      <c r="M9" s="58">
        <v>0.7</v>
      </c>
    </row>
    <row r="10" spans="1:13" ht="15" customHeight="1">
      <c r="A10" s="101"/>
      <c r="B10" s="52"/>
      <c r="C10" s="59" t="s">
        <v>65</v>
      </c>
      <c r="D10" s="60">
        <v>112.9</v>
      </c>
      <c r="E10" s="60">
        <v>56.8</v>
      </c>
      <c r="F10" s="60">
        <v>15.4</v>
      </c>
      <c r="G10" s="60">
        <v>17.6</v>
      </c>
      <c r="H10" s="60">
        <v>12.9</v>
      </c>
      <c r="I10" s="60">
        <v>7.1</v>
      </c>
      <c r="J10" s="60">
        <v>1.1</v>
      </c>
      <c r="K10" s="60">
        <v>0.9</v>
      </c>
      <c r="L10" s="60">
        <v>1</v>
      </c>
      <c r="M10" s="61">
        <v>0</v>
      </c>
    </row>
    <row r="11" spans="1:13" ht="15" customHeight="1">
      <c r="A11" s="101"/>
      <c r="B11" s="52"/>
      <c r="C11" s="59" t="s">
        <v>66</v>
      </c>
      <c r="D11" s="60">
        <v>74.3</v>
      </c>
      <c r="E11" s="60">
        <v>8.1</v>
      </c>
      <c r="F11" s="60">
        <v>23.3</v>
      </c>
      <c r="G11" s="60">
        <v>13.4</v>
      </c>
      <c r="H11" s="60">
        <v>19</v>
      </c>
      <c r="I11" s="60">
        <v>6.2</v>
      </c>
      <c r="J11" s="60">
        <v>2</v>
      </c>
      <c r="K11" s="60">
        <v>1.3</v>
      </c>
      <c r="L11" s="60">
        <v>1</v>
      </c>
      <c r="M11" s="61">
        <v>0</v>
      </c>
    </row>
    <row r="12" spans="1:13" ht="15" customHeight="1">
      <c r="A12" s="101"/>
      <c r="B12" s="52"/>
      <c r="C12" s="59" t="s">
        <v>67</v>
      </c>
      <c r="D12" s="60">
        <v>82.1</v>
      </c>
      <c r="E12" s="60">
        <v>10.2</v>
      </c>
      <c r="F12" s="60">
        <v>8.1</v>
      </c>
      <c r="G12" s="60">
        <v>23.6</v>
      </c>
      <c r="H12" s="60">
        <v>18.9</v>
      </c>
      <c r="I12" s="60">
        <v>9.9</v>
      </c>
      <c r="J12" s="60">
        <v>4.4</v>
      </c>
      <c r="K12" s="60">
        <v>3.4</v>
      </c>
      <c r="L12" s="60">
        <v>3.6</v>
      </c>
      <c r="M12" s="61">
        <v>0.1</v>
      </c>
    </row>
    <row r="13" spans="1:13" ht="15" customHeight="1">
      <c r="A13" s="101"/>
      <c r="B13" s="52"/>
      <c r="C13" s="59" t="s">
        <v>68</v>
      </c>
      <c r="D13" s="60">
        <v>215.2</v>
      </c>
      <c r="E13" s="60">
        <v>10.1</v>
      </c>
      <c r="F13" s="60">
        <v>15.4</v>
      </c>
      <c r="G13" s="60">
        <v>23.4</v>
      </c>
      <c r="H13" s="60">
        <v>76.7</v>
      </c>
      <c r="I13" s="60">
        <v>32.7</v>
      </c>
      <c r="J13" s="60">
        <v>18.5</v>
      </c>
      <c r="K13" s="60">
        <v>15.4</v>
      </c>
      <c r="L13" s="60">
        <v>22.9</v>
      </c>
      <c r="M13" s="61">
        <v>0</v>
      </c>
    </row>
    <row r="14" spans="1:13" ht="15" customHeight="1">
      <c r="A14" s="101"/>
      <c r="B14" s="52"/>
      <c r="C14" s="59" t="s">
        <v>69</v>
      </c>
      <c r="D14" s="60">
        <v>79.4</v>
      </c>
      <c r="E14" s="60">
        <v>2.3</v>
      </c>
      <c r="F14" s="60">
        <v>4</v>
      </c>
      <c r="G14" s="60">
        <v>7.1</v>
      </c>
      <c r="H14" s="60">
        <v>16.1</v>
      </c>
      <c r="I14" s="60">
        <v>17.9</v>
      </c>
      <c r="J14" s="60">
        <v>9.4</v>
      </c>
      <c r="K14" s="60">
        <v>6.1</v>
      </c>
      <c r="L14" s="60">
        <v>16.6</v>
      </c>
      <c r="M14" s="61">
        <v>0</v>
      </c>
    </row>
    <row r="15" spans="1:13" ht="15" customHeight="1">
      <c r="A15" s="101"/>
      <c r="B15" s="52"/>
      <c r="C15" s="59" t="s">
        <v>70</v>
      </c>
      <c r="D15" s="60">
        <v>48.5</v>
      </c>
      <c r="E15" s="60">
        <v>0.3</v>
      </c>
      <c r="F15" s="60">
        <v>0.6</v>
      </c>
      <c r="G15" s="60">
        <v>1.6</v>
      </c>
      <c r="H15" s="60">
        <v>5.8</v>
      </c>
      <c r="I15" s="60">
        <v>5</v>
      </c>
      <c r="J15" s="60">
        <v>13.1</v>
      </c>
      <c r="K15" s="60">
        <v>4.1</v>
      </c>
      <c r="L15" s="60">
        <v>17.9</v>
      </c>
      <c r="M15" s="61">
        <v>0</v>
      </c>
    </row>
    <row r="16" spans="1:13" ht="15" customHeight="1">
      <c r="A16" s="101"/>
      <c r="B16" s="52"/>
      <c r="C16" s="59" t="s">
        <v>71</v>
      </c>
      <c r="D16" s="60">
        <v>81.6</v>
      </c>
      <c r="E16" s="60">
        <v>1.1</v>
      </c>
      <c r="F16" s="60">
        <v>1.4</v>
      </c>
      <c r="G16" s="60">
        <v>3.2</v>
      </c>
      <c r="H16" s="60">
        <v>12.7</v>
      </c>
      <c r="I16" s="60">
        <v>9.1</v>
      </c>
      <c r="J16" s="60">
        <v>10.7</v>
      </c>
      <c r="K16" s="60">
        <v>15.2</v>
      </c>
      <c r="L16" s="60">
        <v>28</v>
      </c>
      <c r="M16" s="61">
        <v>0.1</v>
      </c>
    </row>
    <row r="17" spans="1:13" ht="15" customHeight="1">
      <c r="A17" s="101"/>
      <c r="B17" s="52"/>
      <c r="C17" s="59" t="s">
        <v>72</v>
      </c>
      <c r="D17" s="60">
        <v>243.9</v>
      </c>
      <c r="E17" s="60">
        <v>0.4</v>
      </c>
      <c r="F17" s="60">
        <v>0.6</v>
      </c>
      <c r="G17" s="60">
        <v>1.4</v>
      </c>
      <c r="H17" s="60">
        <v>8.9</v>
      </c>
      <c r="I17" s="60">
        <v>9.4</v>
      </c>
      <c r="J17" s="60">
        <v>17.3</v>
      </c>
      <c r="K17" s="60">
        <v>15</v>
      </c>
      <c r="L17" s="60">
        <v>190.6</v>
      </c>
      <c r="M17" s="61">
        <v>0.4</v>
      </c>
    </row>
    <row r="18" spans="1:13" ht="15" customHeight="1">
      <c r="A18" s="101"/>
      <c r="B18" s="52"/>
      <c r="C18" s="59" t="s">
        <v>73</v>
      </c>
      <c r="D18" s="60">
        <v>1.1</v>
      </c>
      <c r="E18" s="60">
        <v>0</v>
      </c>
      <c r="F18" s="60">
        <v>0</v>
      </c>
      <c r="G18" s="60">
        <v>0</v>
      </c>
      <c r="H18" s="60">
        <v>0.1</v>
      </c>
      <c r="I18" s="60">
        <v>0.1</v>
      </c>
      <c r="J18" s="60">
        <v>0</v>
      </c>
      <c r="K18" s="60">
        <v>0</v>
      </c>
      <c r="L18" s="60">
        <v>0.8</v>
      </c>
      <c r="M18" s="61">
        <v>0.1</v>
      </c>
    </row>
    <row r="19" spans="1:13" ht="15" customHeight="1" thickBot="1">
      <c r="A19" s="101"/>
      <c r="B19" s="52"/>
      <c r="C19" s="62"/>
      <c r="D19" s="63"/>
      <c r="E19" s="63"/>
      <c r="F19" s="63"/>
      <c r="G19" s="63"/>
      <c r="H19" s="63"/>
      <c r="I19" s="63"/>
      <c r="J19" s="63"/>
      <c r="K19" s="63"/>
      <c r="L19" s="63"/>
      <c r="M19" s="64"/>
    </row>
    <row r="20" spans="1:3" ht="15" customHeight="1">
      <c r="A20" s="101"/>
      <c r="B20" s="52"/>
      <c r="C20" s="3"/>
    </row>
    <row r="21" spans="1:2" ht="15" customHeight="1">
      <c r="A21" s="101"/>
      <c r="B21" s="52"/>
    </row>
    <row r="22" spans="1:2" ht="12" customHeight="1">
      <c r="A22" s="101"/>
      <c r="B22" s="52"/>
    </row>
    <row r="23" spans="1:2" ht="12" customHeight="1">
      <c r="A23" s="101"/>
      <c r="B23" s="20"/>
    </row>
    <row r="24" spans="1:2" ht="12" customHeight="1">
      <c r="A24" s="101"/>
      <c r="B24" s="20"/>
    </row>
    <row r="25" spans="1:2" ht="12" customHeight="1">
      <c r="A25" s="101"/>
      <c r="B25" s="20"/>
    </row>
    <row r="26" ht="12.75">
      <c r="A26" s="101"/>
    </row>
    <row r="27" ht="12.75">
      <c r="A27" s="101"/>
    </row>
    <row r="28" ht="12.75">
      <c r="A28" s="101"/>
    </row>
    <row r="29" ht="12.75">
      <c r="A29" s="101"/>
    </row>
    <row r="30" ht="12.75">
      <c r="A30" s="101"/>
    </row>
    <row r="31" ht="12.75">
      <c r="A31" s="101"/>
    </row>
    <row r="32" ht="12.75">
      <c r="A32" s="101"/>
    </row>
    <row r="33" ht="12.75">
      <c r="A33" s="101"/>
    </row>
    <row r="34" ht="12.75">
      <c r="A34" s="101"/>
    </row>
    <row r="35" ht="12.75">
      <c r="A35" s="101"/>
    </row>
    <row r="36" ht="12.75">
      <c r="A36" s="101"/>
    </row>
    <row r="37" ht="12.75">
      <c r="A37" s="101"/>
    </row>
    <row r="38" ht="12.75">
      <c r="A38" s="1"/>
    </row>
  </sheetData>
  <sheetProtection/>
  <mergeCells count="4">
    <mergeCell ref="A1:A37"/>
    <mergeCell ref="C7:C8"/>
    <mergeCell ref="D7:D8"/>
    <mergeCell ref="E7:M7"/>
  </mergeCells>
  <printOptions horizontalCentered="1" verticalCentered="1"/>
  <pageMargins left="0.2362204724409449" right="0.2362204724409449" top="0.7480314960629921" bottom="0.7480314960629921" header="0.31496062992125984" footer="0.31496062992125984"/>
  <pageSetup blackAndWhite="1"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6"/>
  <sheetViews>
    <sheetView zoomScaleSheetLayoutView="100" zoomScalePageLayoutView="0" workbookViewId="0" topLeftCell="A1">
      <selection activeCell="A1" sqref="A1:A36"/>
    </sheetView>
  </sheetViews>
  <sheetFormatPr defaultColWidth="9.140625" defaultRowHeight="15"/>
  <cols>
    <col min="1" max="1" width="5.7109375" style="3" customWidth="1"/>
    <col min="2" max="2" width="3.8515625" style="3" customWidth="1"/>
    <col min="3" max="3" width="20.7109375" style="3" customWidth="1"/>
    <col min="4" max="13" width="12.28125" style="3" customWidth="1"/>
    <col min="14" max="14" width="11.140625" style="3" customWidth="1"/>
    <col min="15" max="17" width="10.7109375" style="3" customWidth="1"/>
    <col min="18" max="18" width="20.57421875" style="3" customWidth="1"/>
    <col min="19" max="16384" width="9.140625" style="3" customWidth="1"/>
  </cols>
  <sheetData>
    <row r="1" spans="1:2" ht="12">
      <c r="A1" s="101">
        <f>'T128'!A1:A37+1</f>
        <v>340</v>
      </c>
      <c r="B1" s="65"/>
    </row>
    <row r="2" spans="1:14" s="1" customFormat="1" ht="15" customHeight="1">
      <c r="A2" s="101"/>
      <c r="B2" s="65"/>
      <c r="C2" s="4" t="s">
        <v>24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1" customFormat="1" ht="15" customHeight="1">
      <c r="A3" s="101"/>
      <c r="B3" s="65"/>
      <c r="C3" s="4" t="s">
        <v>74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s="1" customFormat="1" ht="15" customHeight="1">
      <c r="A4" s="101"/>
      <c r="B4" s="65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2" s="1" customFormat="1" ht="15" customHeight="1">
      <c r="A5" s="101"/>
      <c r="B5" s="65"/>
    </row>
    <row r="6" spans="1:13" ht="15" customHeight="1" thickBot="1">
      <c r="A6" s="101"/>
      <c r="B6" s="65"/>
      <c r="C6" s="5"/>
      <c r="D6" s="5"/>
      <c r="E6" s="5"/>
      <c r="F6" s="5"/>
      <c r="G6" s="5"/>
      <c r="H6" s="5"/>
      <c r="I6" s="5"/>
      <c r="J6" s="5"/>
      <c r="K6" s="5"/>
      <c r="L6" s="5"/>
      <c r="M6" s="38" t="s">
        <v>27</v>
      </c>
    </row>
    <row r="7" spans="1:13" ht="15" customHeight="1">
      <c r="A7" s="101"/>
      <c r="B7" s="65"/>
      <c r="C7" s="102" t="s">
        <v>75</v>
      </c>
      <c r="D7" s="97" t="s">
        <v>2</v>
      </c>
      <c r="E7" s="98"/>
      <c r="F7" s="98"/>
      <c r="G7" s="98"/>
      <c r="H7" s="98"/>
      <c r="I7" s="98"/>
      <c r="J7" s="98"/>
      <c r="K7" s="98"/>
      <c r="L7" s="98"/>
      <c r="M7" s="98"/>
    </row>
    <row r="8" spans="1:13" ht="26.25" customHeight="1">
      <c r="A8" s="101"/>
      <c r="B8" s="65"/>
      <c r="C8" s="103"/>
      <c r="D8" s="66" t="s">
        <v>0</v>
      </c>
      <c r="E8" s="6" t="s">
        <v>25</v>
      </c>
      <c r="F8" s="6" t="s">
        <v>16</v>
      </c>
      <c r="G8" s="6" t="s">
        <v>17</v>
      </c>
      <c r="H8" s="6" t="s">
        <v>18</v>
      </c>
      <c r="I8" s="6" t="s">
        <v>19</v>
      </c>
      <c r="J8" s="6" t="s">
        <v>20</v>
      </c>
      <c r="K8" s="6" t="s">
        <v>21</v>
      </c>
      <c r="L8" s="6" t="s">
        <v>22</v>
      </c>
      <c r="M8" s="7" t="s">
        <v>23</v>
      </c>
    </row>
    <row r="9" spans="1:13" ht="15" customHeight="1">
      <c r="A9" s="101"/>
      <c r="B9" s="65"/>
      <c r="C9" s="8" t="s">
        <v>0</v>
      </c>
      <c r="D9" s="67">
        <v>939</v>
      </c>
      <c r="E9" s="67">
        <v>21.6</v>
      </c>
      <c r="F9" s="67">
        <v>70.2</v>
      </c>
      <c r="G9" s="67">
        <v>100.3</v>
      </c>
      <c r="H9" s="67">
        <v>114.9</v>
      </c>
      <c r="I9" s="67">
        <v>116.1</v>
      </c>
      <c r="J9" s="67">
        <v>126.6</v>
      </c>
      <c r="K9" s="67">
        <v>120.7</v>
      </c>
      <c r="L9" s="67">
        <v>102.2</v>
      </c>
      <c r="M9" s="43">
        <v>166.5</v>
      </c>
    </row>
    <row r="10" spans="1:13" ht="15" customHeight="1">
      <c r="A10" s="101"/>
      <c r="B10" s="65"/>
      <c r="C10" s="9" t="s">
        <v>76</v>
      </c>
      <c r="D10" s="42">
        <v>20.3</v>
      </c>
      <c r="E10" s="42">
        <v>0.4</v>
      </c>
      <c r="F10" s="42">
        <v>0.3</v>
      </c>
      <c r="G10" s="42">
        <v>0.5</v>
      </c>
      <c r="H10" s="42">
        <v>1</v>
      </c>
      <c r="I10" s="42">
        <v>1.4</v>
      </c>
      <c r="J10" s="42">
        <v>1.8</v>
      </c>
      <c r="K10" s="42">
        <v>3.4</v>
      </c>
      <c r="L10" s="42">
        <v>4.2</v>
      </c>
      <c r="M10" s="44">
        <v>7.4</v>
      </c>
    </row>
    <row r="11" spans="1:13" ht="15" customHeight="1">
      <c r="A11" s="101"/>
      <c r="B11" s="65"/>
      <c r="C11" s="9" t="s">
        <v>77</v>
      </c>
      <c r="D11" s="42">
        <v>52.1</v>
      </c>
      <c r="E11" s="42">
        <v>0.6</v>
      </c>
      <c r="F11" s="42">
        <v>0.8</v>
      </c>
      <c r="G11" s="42">
        <v>0.8</v>
      </c>
      <c r="H11" s="42">
        <v>2.2</v>
      </c>
      <c r="I11" s="42">
        <v>3.6</v>
      </c>
      <c r="J11" s="42">
        <v>7.1</v>
      </c>
      <c r="K11" s="42">
        <v>10.3</v>
      </c>
      <c r="L11" s="42">
        <v>11.3</v>
      </c>
      <c r="M11" s="44">
        <v>15.4</v>
      </c>
    </row>
    <row r="12" spans="1:13" ht="15" customHeight="1">
      <c r="A12" s="101"/>
      <c r="B12" s="65"/>
      <c r="C12" s="9" t="s">
        <v>78</v>
      </c>
      <c r="D12" s="42">
        <v>46.1</v>
      </c>
      <c r="E12" s="42">
        <v>1</v>
      </c>
      <c r="F12" s="42">
        <v>1.3</v>
      </c>
      <c r="G12" s="42">
        <v>1.8</v>
      </c>
      <c r="H12" s="42">
        <v>2.6</v>
      </c>
      <c r="I12" s="42">
        <v>3.9</v>
      </c>
      <c r="J12" s="42">
        <v>8.9</v>
      </c>
      <c r="K12" s="42">
        <v>9.5</v>
      </c>
      <c r="L12" s="42">
        <v>8.9</v>
      </c>
      <c r="M12" s="44">
        <v>8.3</v>
      </c>
    </row>
    <row r="13" spans="1:13" ht="15" customHeight="1">
      <c r="A13" s="101"/>
      <c r="B13" s="65"/>
      <c r="C13" s="9" t="s">
        <v>79</v>
      </c>
      <c r="D13" s="42">
        <v>50.3</v>
      </c>
      <c r="E13" s="42">
        <v>2</v>
      </c>
      <c r="F13" s="42">
        <v>2</v>
      </c>
      <c r="G13" s="42">
        <v>3</v>
      </c>
      <c r="H13" s="42">
        <v>4.4</v>
      </c>
      <c r="I13" s="42">
        <v>6.1</v>
      </c>
      <c r="J13" s="42">
        <v>8.5</v>
      </c>
      <c r="K13" s="42">
        <v>9.3</v>
      </c>
      <c r="L13" s="42">
        <v>8.2</v>
      </c>
      <c r="M13" s="44">
        <v>6.8</v>
      </c>
    </row>
    <row r="14" spans="1:13" ht="15" customHeight="1">
      <c r="A14" s="101"/>
      <c r="B14" s="65"/>
      <c r="C14" s="9" t="s">
        <v>80</v>
      </c>
      <c r="D14" s="42">
        <v>42.1</v>
      </c>
      <c r="E14" s="42">
        <v>1.8</v>
      </c>
      <c r="F14" s="42">
        <v>2.6</v>
      </c>
      <c r="G14" s="42">
        <v>3.5</v>
      </c>
      <c r="H14" s="42">
        <v>4</v>
      </c>
      <c r="I14" s="42">
        <v>6.5</v>
      </c>
      <c r="J14" s="42">
        <v>8.1</v>
      </c>
      <c r="K14" s="42">
        <v>7.7</v>
      </c>
      <c r="L14" s="42">
        <v>5.1</v>
      </c>
      <c r="M14" s="44">
        <v>3</v>
      </c>
    </row>
    <row r="15" spans="1:13" ht="15" customHeight="1">
      <c r="A15" s="101"/>
      <c r="B15" s="65"/>
      <c r="C15" s="9" t="s">
        <v>81</v>
      </c>
      <c r="D15" s="42">
        <v>84.6</v>
      </c>
      <c r="E15" s="42">
        <v>3.7</v>
      </c>
      <c r="F15" s="42">
        <v>7.4</v>
      </c>
      <c r="G15" s="42">
        <v>9.8</v>
      </c>
      <c r="H15" s="42">
        <v>11</v>
      </c>
      <c r="I15" s="42">
        <v>11.3</v>
      </c>
      <c r="J15" s="42">
        <v>13.9</v>
      </c>
      <c r="K15" s="42">
        <v>14.1</v>
      </c>
      <c r="L15" s="42">
        <v>9.1</v>
      </c>
      <c r="M15" s="44">
        <v>4.1</v>
      </c>
    </row>
    <row r="16" spans="1:13" ht="15" customHeight="1">
      <c r="A16" s="101"/>
      <c r="B16" s="65"/>
      <c r="C16" s="9" t="s">
        <v>82</v>
      </c>
      <c r="D16" s="42">
        <v>69.9</v>
      </c>
      <c r="E16" s="42">
        <v>3.8</v>
      </c>
      <c r="F16" s="42">
        <v>7.9</v>
      </c>
      <c r="G16" s="42">
        <v>9.3</v>
      </c>
      <c r="H16" s="42">
        <v>9</v>
      </c>
      <c r="I16" s="42">
        <v>10.8</v>
      </c>
      <c r="J16" s="42">
        <v>10.8</v>
      </c>
      <c r="K16" s="42">
        <v>8.6</v>
      </c>
      <c r="L16" s="42">
        <v>6.2</v>
      </c>
      <c r="M16" s="44">
        <v>3.4</v>
      </c>
    </row>
    <row r="17" spans="1:13" ht="15" customHeight="1">
      <c r="A17" s="101"/>
      <c r="B17" s="65"/>
      <c r="C17" s="9" t="s">
        <v>83</v>
      </c>
      <c r="D17" s="42">
        <v>67.2</v>
      </c>
      <c r="E17" s="42">
        <v>2.3</v>
      </c>
      <c r="F17" s="42">
        <v>10.1</v>
      </c>
      <c r="G17" s="42">
        <v>10.2</v>
      </c>
      <c r="H17" s="42">
        <v>10.3</v>
      </c>
      <c r="I17" s="42">
        <v>10.1</v>
      </c>
      <c r="J17" s="42">
        <v>9.5</v>
      </c>
      <c r="K17" s="42">
        <v>7.6</v>
      </c>
      <c r="L17" s="42">
        <v>5.1</v>
      </c>
      <c r="M17" s="44">
        <v>2</v>
      </c>
    </row>
    <row r="18" spans="1:13" ht="15" customHeight="1">
      <c r="A18" s="101"/>
      <c r="B18" s="65"/>
      <c r="C18" s="9" t="s">
        <v>84</v>
      </c>
      <c r="D18" s="42">
        <v>52.4</v>
      </c>
      <c r="E18" s="42">
        <v>1.7</v>
      </c>
      <c r="F18" s="42">
        <v>7.5</v>
      </c>
      <c r="G18" s="42">
        <v>9.3</v>
      </c>
      <c r="H18" s="42">
        <v>9.3</v>
      </c>
      <c r="I18" s="42">
        <v>7.3</v>
      </c>
      <c r="J18" s="42">
        <v>7.1</v>
      </c>
      <c r="K18" s="42">
        <v>5.9</v>
      </c>
      <c r="L18" s="42">
        <v>2.7</v>
      </c>
      <c r="M18" s="44">
        <v>1.7</v>
      </c>
    </row>
    <row r="19" spans="1:13" ht="15" customHeight="1">
      <c r="A19" s="101"/>
      <c r="B19" s="65"/>
      <c r="C19" s="9" t="s">
        <v>85</v>
      </c>
      <c r="D19" s="42">
        <v>45.8</v>
      </c>
      <c r="E19" s="42">
        <v>1.1</v>
      </c>
      <c r="F19" s="42">
        <v>8</v>
      </c>
      <c r="G19" s="42">
        <v>8.9</v>
      </c>
      <c r="H19" s="42">
        <v>8</v>
      </c>
      <c r="I19" s="42">
        <v>6.9</v>
      </c>
      <c r="J19" s="42">
        <v>5.4</v>
      </c>
      <c r="K19" s="42">
        <v>4.1</v>
      </c>
      <c r="L19" s="42">
        <v>2.5</v>
      </c>
      <c r="M19" s="44">
        <v>0.9</v>
      </c>
    </row>
    <row r="20" spans="1:13" ht="15" customHeight="1">
      <c r="A20" s="101"/>
      <c r="B20" s="65"/>
      <c r="C20" s="9" t="s">
        <v>86</v>
      </c>
      <c r="D20" s="42">
        <v>37.8</v>
      </c>
      <c r="E20" s="42">
        <v>0.9</v>
      </c>
      <c r="F20" s="42">
        <v>5.3</v>
      </c>
      <c r="G20" s="42">
        <v>7.4</v>
      </c>
      <c r="H20" s="42">
        <v>6.8</v>
      </c>
      <c r="I20" s="42">
        <v>5.4</v>
      </c>
      <c r="J20" s="42">
        <v>5</v>
      </c>
      <c r="K20" s="42">
        <v>4.3</v>
      </c>
      <c r="L20" s="42">
        <v>2</v>
      </c>
      <c r="M20" s="44">
        <v>0.8</v>
      </c>
    </row>
    <row r="21" spans="1:13" ht="15" customHeight="1">
      <c r="A21" s="101"/>
      <c r="B21" s="65"/>
      <c r="C21" s="9" t="s">
        <v>87</v>
      </c>
      <c r="D21" s="42">
        <v>26.7</v>
      </c>
      <c r="E21" s="42">
        <v>0.5</v>
      </c>
      <c r="F21" s="42">
        <v>4.1</v>
      </c>
      <c r="G21" s="42">
        <v>5.4</v>
      </c>
      <c r="H21" s="42">
        <v>4.9</v>
      </c>
      <c r="I21" s="42">
        <v>3.9</v>
      </c>
      <c r="J21" s="42">
        <v>3.6</v>
      </c>
      <c r="K21" s="42">
        <v>2.3</v>
      </c>
      <c r="L21" s="42">
        <v>1.4</v>
      </c>
      <c r="M21" s="44">
        <v>0.6</v>
      </c>
    </row>
    <row r="22" spans="1:13" ht="15" customHeight="1">
      <c r="A22" s="101"/>
      <c r="B22" s="65"/>
      <c r="C22" s="9" t="s">
        <v>88</v>
      </c>
      <c r="D22" s="42">
        <v>28.8</v>
      </c>
      <c r="E22" s="42">
        <v>0.3</v>
      </c>
      <c r="F22" s="42">
        <v>2.8</v>
      </c>
      <c r="G22" s="42">
        <v>5.2</v>
      </c>
      <c r="H22" s="42">
        <v>5.9</v>
      </c>
      <c r="I22" s="42">
        <v>5</v>
      </c>
      <c r="J22" s="42">
        <v>3.9</v>
      </c>
      <c r="K22" s="42">
        <v>3</v>
      </c>
      <c r="L22" s="42">
        <v>1.7</v>
      </c>
      <c r="M22" s="44">
        <v>1.1</v>
      </c>
    </row>
    <row r="23" spans="1:13" ht="15" customHeight="1">
      <c r="A23" s="101"/>
      <c r="B23" s="65"/>
      <c r="C23" s="9" t="s">
        <v>89</v>
      </c>
      <c r="D23" s="42">
        <v>17.5</v>
      </c>
      <c r="E23" s="42">
        <v>0.1</v>
      </c>
      <c r="F23" s="42">
        <v>1.5</v>
      </c>
      <c r="G23" s="42">
        <v>3.5</v>
      </c>
      <c r="H23" s="42">
        <v>4.1</v>
      </c>
      <c r="I23" s="42">
        <v>3</v>
      </c>
      <c r="J23" s="42">
        <v>2.3</v>
      </c>
      <c r="K23" s="42">
        <v>1.8</v>
      </c>
      <c r="L23" s="42">
        <v>1.1</v>
      </c>
      <c r="M23" s="44">
        <v>0.1</v>
      </c>
    </row>
    <row r="24" spans="1:13" ht="15" customHeight="1">
      <c r="A24" s="101"/>
      <c r="B24" s="65"/>
      <c r="C24" s="9" t="s">
        <v>90</v>
      </c>
      <c r="D24" s="42">
        <v>124.5</v>
      </c>
      <c r="E24" s="42">
        <v>0.4</v>
      </c>
      <c r="F24" s="42">
        <v>7.1</v>
      </c>
      <c r="G24" s="42">
        <v>19.1</v>
      </c>
      <c r="H24" s="42">
        <v>27.2</v>
      </c>
      <c r="I24" s="42">
        <v>25.7</v>
      </c>
      <c r="J24" s="42">
        <v>22.5</v>
      </c>
      <c r="K24" s="42">
        <v>12.7</v>
      </c>
      <c r="L24" s="42">
        <v>6.9</v>
      </c>
      <c r="M24" s="44">
        <v>3.1</v>
      </c>
    </row>
    <row r="25" spans="1:13" ht="15" customHeight="1">
      <c r="A25" s="101"/>
      <c r="B25" s="65"/>
      <c r="C25" s="9" t="s">
        <v>91</v>
      </c>
      <c r="D25" s="42">
        <v>172.9</v>
      </c>
      <c r="E25" s="42">
        <v>1.3</v>
      </c>
      <c r="F25" s="42">
        <v>1.4</v>
      </c>
      <c r="G25" s="42">
        <v>2.7</v>
      </c>
      <c r="H25" s="42">
        <v>4.2</v>
      </c>
      <c r="I25" s="42">
        <v>5.2</v>
      </c>
      <c r="J25" s="42">
        <v>8.2</v>
      </c>
      <c r="K25" s="42">
        <v>16</v>
      </c>
      <c r="L25" s="42">
        <v>26</v>
      </c>
      <c r="M25" s="44">
        <v>107.9</v>
      </c>
    </row>
    <row r="26" spans="1:13" ht="15" customHeight="1" thickBot="1">
      <c r="A26" s="101"/>
      <c r="B26" s="65"/>
      <c r="C26" s="10"/>
      <c r="D26" s="11"/>
      <c r="E26" s="11"/>
      <c r="F26" s="11"/>
      <c r="G26" s="11"/>
      <c r="H26" s="11"/>
      <c r="I26" s="11"/>
      <c r="J26" s="11"/>
      <c r="K26" s="11"/>
      <c r="L26" s="11"/>
      <c r="M26" s="12"/>
    </row>
    <row r="27" spans="1:3" ht="15" customHeight="1">
      <c r="A27" s="101"/>
      <c r="B27" s="65"/>
      <c r="C27" s="3" t="s">
        <v>92</v>
      </c>
    </row>
    <row r="28" spans="1:2" ht="15" customHeight="1">
      <c r="A28" s="101"/>
      <c r="B28" s="65"/>
    </row>
    <row r="29" spans="1:2" ht="15" customHeight="1">
      <c r="A29" s="101"/>
      <c r="B29" s="65"/>
    </row>
    <row r="30" spans="1:2" ht="15" customHeight="1">
      <c r="A30" s="101"/>
      <c r="B30" s="65"/>
    </row>
    <row r="31" spans="1:2" ht="15" customHeight="1">
      <c r="A31" s="101"/>
      <c r="B31" s="65"/>
    </row>
    <row r="32" spans="1:2" ht="15" customHeight="1">
      <c r="A32" s="101"/>
      <c r="B32" s="65"/>
    </row>
    <row r="33" spans="1:2" ht="15" customHeight="1">
      <c r="A33" s="101"/>
      <c r="B33" s="65"/>
    </row>
    <row r="34" spans="1:2" ht="15" customHeight="1">
      <c r="A34" s="101"/>
      <c r="B34" s="65"/>
    </row>
    <row r="35" spans="1:2" ht="15" customHeight="1">
      <c r="A35" s="101"/>
      <c r="B35" s="65"/>
    </row>
    <row r="36" spans="1:2" ht="15" customHeight="1">
      <c r="A36" s="101"/>
      <c r="B36" s="65"/>
    </row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</sheetData>
  <sheetProtection/>
  <mergeCells count="3">
    <mergeCell ref="A1:A36"/>
    <mergeCell ref="C7:C8"/>
    <mergeCell ref="D7:M7"/>
  </mergeCells>
  <printOptions horizontalCentered="1" verticalCentered="1"/>
  <pageMargins left="0.24000000000000002" right="0.24000000000000002" top="0.75" bottom="0.75" header="0.3" footer="0.3"/>
  <pageSetup blackAndWhite="1"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5"/>
  <sheetViews>
    <sheetView zoomScaleSheetLayoutView="100" zoomScalePageLayoutView="0" workbookViewId="0" topLeftCell="A1">
      <selection activeCell="A1" sqref="A1:A35"/>
    </sheetView>
  </sheetViews>
  <sheetFormatPr defaultColWidth="9.140625" defaultRowHeight="15"/>
  <cols>
    <col min="1" max="1" width="6.7109375" style="3" customWidth="1"/>
    <col min="2" max="2" width="3.57421875" style="3" customWidth="1"/>
    <col min="3" max="3" width="27.7109375" style="3" customWidth="1"/>
    <col min="4" max="8" width="20.7109375" style="3" customWidth="1"/>
    <col min="9" max="18" width="10.7109375" style="3" customWidth="1"/>
    <col min="19" max="16384" width="9.140625" style="3" customWidth="1"/>
  </cols>
  <sheetData>
    <row r="1" spans="1:2" ht="12">
      <c r="A1" s="101">
        <f>'T129'!A1:A36+1</f>
        <v>341</v>
      </c>
      <c r="B1" s="65"/>
    </row>
    <row r="2" spans="1:11" s="1" customFormat="1" ht="15" customHeight="1">
      <c r="A2" s="101"/>
      <c r="B2" s="65"/>
      <c r="C2" s="4" t="s">
        <v>24</v>
      </c>
      <c r="D2" s="4"/>
      <c r="E2" s="4"/>
      <c r="F2" s="4"/>
      <c r="G2" s="4"/>
      <c r="H2" s="4"/>
      <c r="K2" s="68"/>
    </row>
    <row r="3" spans="1:11" s="1" customFormat="1" ht="15" customHeight="1">
      <c r="A3" s="101"/>
      <c r="B3" s="65"/>
      <c r="C3" s="4" t="s">
        <v>93</v>
      </c>
      <c r="D3" s="4"/>
      <c r="E3" s="4"/>
      <c r="F3" s="4"/>
      <c r="G3" s="4"/>
      <c r="H3" s="4"/>
      <c r="K3" s="68"/>
    </row>
    <row r="4" spans="1:11" s="1" customFormat="1" ht="15" customHeight="1">
      <c r="A4" s="101"/>
      <c r="B4" s="65"/>
      <c r="C4" s="4"/>
      <c r="D4" s="4"/>
      <c r="E4" s="4"/>
      <c r="F4" s="4"/>
      <c r="G4" s="4"/>
      <c r="H4" s="4"/>
      <c r="K4" s="68"/>
    </row>
    <row r="5" spans="1:11" s="1" customFormat="1" ht="15" customHeight="1">
      <c r="A5" s="101"/>
      <c r="B5" s="65"/>
      <c r="K5" s="68"/>
    </row>
    <row r="6" spans="1:11" ht="15" customHeight="1" thickBot="1">
      <c r="A6" s="101"/>
      <c r="B6" s="65"/>
      <c r="C6" s="5"/>
      <c r="D6" s="5"/>
      <c r="E6" s="5"/>
      <c r="F6" s="5"/>
      <c r="G6" s="5"/>
      <c r="H6" s="38" t="s">
        <v>27</v>
      </c>
      <c r="K6" s="69"/>
    </row>
    <row r="7" spans="1:11" ht="45" customHeight="1">
      <c r="A7" s="101"/>
      <c r="B7" s="65"/>
      <c r="C7" s="26" t="s">
        <v>94</v>
      </c>
      <c r="D7" s="66" t="s">
        <v>0</v>
      </c>
      <c r="E7" s="6" t="s">
        <v>95</v>
      </c>
      <c r="F7" s="6" t="s">
        <v>96</v>
      </c>
      <c r="G7" s="6" t="s">
        <v>97</v>
      </c>
      <c r="H7" s="7" t="s">
        <v>98</v>
      </c>
      <c r="K7" s="69"/>
    </row>
    <row r="8" spans="1:11" ht="15" customHeight="1">
      <c r="A8" s="101"/>
      <c r="B8" s="65"/>
      <c r="C8" s="8" t="s">
        <v>0</v>
      </c>
      <c r="D8" s="67">
        <v>939</v>
      </c>
      <c r="E8" s="67">
        <v>505.6</v>
      </c>
      <c r="F8" s="67">
        <v>260.5</v>
      </c>
      <c r="G8" s="67">
        <v>56.6</v>
      </c>
      <c r="H8" s="43">
        <v>116.3</v>
      </c>
      <c r="K8" s="69"/>
    </row>
    <row r="9" spans="1:11" ht="15" customHeight="1">
      <c r="A9" s="101"/>
      <c r="B9" s="65"/>
      <c r="C9" s="9" t="s">
        <v>76</v>
      </c>
      <c r="D9" s="42">
        <v>15.5</v>
      </c>
      <c r="E9" s="42">
        <v>0.8</v>
      </c>
      <c r="F9" s="42">
        <v>7.7</v>
      </c>
      <c r="G9" s="42">
        <v>7</v>
      </c>
      <c r="H9" s="44">
        <v>0</v>
      </c>
      <c r="K9" s="69"/>
    </row>
    <row r="10" spans="1:11" ht="15" customHeight="1">
      <c r="A10" s="101"/>
      <c r="B10" s="65"/>
      <c r="C10" s="9" t="s">
        <v>77</v>
      </c>
      <c r="D10" s="42">
        <v>32.7</v>
      </c>
      <c r="E10" s="42">
        <v>2.3</v>
      </c>
      <c r="F10" s="42">
        <v>21.3</v>
      </c>
      <c r="G10" s="42">
        <v>9.1</v>
      </c>
      <c r="H10" s="44">
        <v>0</v>
      </c>
      <c r="K10" s="69"/>
    </row>
    <row r="11" spans="1:11" ht="15" customHeight="1">
      <c r="A11" s="101"/>
      <c r="B11" s="65"/>
      <c r="C11" s="9" t="s">
        <v>78</v>
      </c>
      <c r="D11" s="42">
        <v>31.3</v>
      </c>
      <c r="E11" s="42">
        <v>6.3</v>
      </c>
      <c r="F11" s="42">
        <v>19.3</v>
      </c>
      <c r="G11" s="42">
        <v>5.8</v>
      </c>
      <c r="H11" s="44">
        <v>0</v>
      </c>
      <c r="K11" s="69"/>
    </row>
    <row r="12" spans="1:11" ht="15" customHeight="1">
      <c r="A12" s="101"/>
      <c r="B12" s="65"/>
      <c r="C12" s="9" t="s">
        <v>79</v>
      </c>
      <c r="D12" s="42">
        <v>35.4</v>
      </c>
      <c r="E12" s="42">
        <v>11.1</v>
      </c>
      <c r="F12" s="42">
        <v>18.9</v>
      </c>
      <c r="G12" s="42">
        <v>5.4</v>
      </c>
      <c r="H12" s="44">
        <v>0</v>
      </c>
      <c r="K12" s="69"/>
    </row>
    <row r="13" spans="1:11" ht="15" customHeight="1">
      <c r="A13" s="101"/>
      <c r="B13" s="65"/>
      <c r="C13" s="9" t="s">
        <v>80</v>
      </c>
      <c r="D13" s="42">
        <v>32.6</v>
      </c>
      <c r="E13" s="42">
        <v>14</v>
      </c>
      <c r="F13" s="42">
        <v>15.1</v>
      </c>
      <c r="G13" s="42">
        <v>3.5</v>
      </c>
      <c r="H13" s="44">
        <v>0</v>
      </c>
      <c r="K13" s="69"/>
    </row>
    <row r="14" spans="1:11" ht="15" customHeight="1">
      <c r="A14" s="101"/>
      <c r="B14" s="65"/>
      <c r="C14" s="9" t="s">
        <v>81</v>
      </c>
      <c r="D14" s="42">
        <v>60.7</v>
      </c>
      <c r="E14" s="42">
        <v>29.2</v>
      </c>
      <c r="F14" s="42">
        <v>25.8</v>
      </c>
      <c r="G14" s="42">
        <v>5.8</v>
      </c>
      <c r="H14" s="44">
        <v>0</v>
      </c>
      <c r="K14" s="69"/>
    </row>
    <row r="15" spans="1:11" ht="15" customHeight="1">
      <c r="A15" s="101"/>
      <c r="B15" s="65"/>
      <c r="C15" s="9" t="s">
        <v>82</v>
      </c>
      <c r="D15" s="42">
        <v>59.9</v>
      </c>
      <c r="E15" s="42">
        <v>34</v>
      </c>
      <c r="F15" s="42">
        <v>21.7</v>
      </c>
      <c r="G15" s="42">
        <v>4.2</v>
      </c>
      <c r="H15" s="44">
        <v>0</v>
      </c>
      <c r="K15" s="69"/>
    </row>
    <row r="16" spans="1:11" ht="15" customHeight="1">
      <c r="A16" s="101"/>
      <c r="B16" s="65"/>
      <c r="C16" s="9" t="s">
        <v>83</v>
      </c>
      <c r="D16" s="42">
        <v>53.2</v>
      </c>
      <c r="E16" s="42">
        <v>32.6</v>
      </c>
      <c r="F16" s="42">
        <v>18.4</v>
      </c>
      <c r="G16" s="42">
        <v>2.3</v>
      </c>
      <c r="H16" s="44">
        <v>0</v>
      </c>
      <c r="K16" s="69"/>
    </row>
    <row r="17" spans="1:11" ht="15" customHeight="1">
      <c r="A17" s="101"/>
      <c r="B17" s="65"/>
      <c r="C17" s="9" t="s">
        <v>84</v>
      </c>
      <c r="D17" s="42">
        <v>53.8</v>
      </c>
      <c r="E17" s="42">
        <v>35.9</v>
      </c>
      <c r="F17" s="42">
        <v>16.3</v>
      </c>
      <c r="G17" s="42">
        <v>1.6</v>
      </c>
      <c r="H17" s="44">
        <v>0</v>
      </c>
      <c r="K17" s="69"/>
    </row>
    <row r="18" spans="1:11" ht="15" customHeight="1">
      <c r="A18" s="101"/>
      <c r="B18" s="65"/>
      <c r="C18" s="9" t="s">
        <v>85</v>
      </c>
      <c r="D18" s="42">
        <v>46.5</v>
      </c>
      <c r="E18" s="42">
        <v>32.1</v>
      </c>
      <c r="F18" s="42">
        <v>12.5</v>
      </c>
      <c r="G18" s="42">
        <v>1.9</v>
      </c>
      <c r="H18" s="44">
        <v>0</v>
      </c>
      <c r="K18" s="69"/>
    </row>
    <row r="19" spans="1:11" ht="15" customHeight="1">
      <c r="A19" s="101"/>
      <c r="B19" s="65"/>
      <c r="C19" s="9" t="s">
        <v>86</v>
      </c>
      <c r="D19" s="42">
        <v>45.9</v>
      </c>
      <c r="E19" s="42">
        <v>32.6</v>
      </c>
      <c r="F19" s="42">
        <v>11.8</v>
      </c>
      <c r="G19" s="42">
        <v>1.5</v>
      </c>
      <c r="H19" s="44">
        <v>0</v>
      </c>
      <c r="K19" s="69"/>
    </row>
    <row r="20" spans="1:11" ht="15" customHeight="1">
      <c r="A20" s="101"/>
      <c r="B20" s="65"/>
      <c r="C20" s="9" t="s">
        <v>87</v>
      </c>
      <c r="D20" s="42">
        <v>38.6</v>
      </c>
      <c r="E20" s="42">
        <v>29.2</v>
      </c>
      <c r="F20" s="42">
        <v>7.8</v>
      </c>
      <c r="G20" s="42">
        <v>1.6</v>
      </c>
      <c r="H20" s="44">
        <v>0</v>
      </c>
      <c r="K20" s="69"/>
    </row>
    <row r="21" spans="1:8" ht="15" customHeight="1">
      <c r="A21" s="101"/>
      <c r="B21" s="65"/>
      <c r="C21" s="9" t="s">
        <v>88</v>
      </c>
      <c r="D21" s="42">
        <v>35.9</v>
      </c>
      <c r="E21" s="42">
        <v>25.8</v>
      </c>
      <c r="F21" s="42">
        <v>8.9</v>
      </c>
      <c r="G21" s="42">
        <v>1.1</v>
      </c>
      <c r="H21" s="44">
        <v>0</v>
      </c>
    </row>
    <row r="22" spans="1:8" ht="15" customHeight="1">
      <c r="A22" s="101"/>
      <c r="B22" s="65"/>
      <c r="C22" s="9" t="s">
        <v>89</v>
      </c>
      <c r="D22" s="42">
        <v>30.3</v>
      </c>
      <c r="E22" s="42">
        <v>23.7</v>
      </c>
      <c r="F22" s="42">
        <v>5.7</v>
      </c>
      <c r="G22" s="42">
        <v>0.9</v>
      </c>
      <c r="H22" s="44">
        <v>0</v>
      </c>
    </row>
    <row r="23" spans="1:8" ht="15" customHeight="1">
      <c r="A23" s="101"/>
      <c r="B23" s="65"/>
      <c r="C23" s="9" t="s">
        <v>99</v>
      </c>
      <c r="D23" s="42">
        <v>29.2</v>
      </c>
      <c r="E23" s="42">
        <v>23.1</v>
      </c>
      <c r="F23" s="42">
        <v>5.7</v>
      </c>
      <c r="G23" s="42">
        <v>0.4</v>
      </c>
      <c r="H23" s="44">
        <v>0</v>
      </c>
    </row>
    <row r="24" spans="1:8" ht="15" customHeight="1">
      <c r="A24" s="101"/>
      <c r="B24" s="65"/>
      <c r="C24" s="9" t="s">
        <v>100</v>
      </c>
      <c r="D24" s="42">
        <v>23.2</v>
      </c>
      <c r="E24" s="42">
        <v>18.5</v>
      </c>
      <c r="F24" s="42">
        <v>4.2</v>
      </c>
      <c r="G24" s="42">
        <v>0.6</v>
      </c>
      <c r="H24" s="44">
        <v>0</v>
      </c>
    </row>
    <row r="25" spans="1:8" ht="15" customHeight="1">
      <c r="A25" s="101"/>
      <c r="B25" s="65"/>
      <c r="C25" s="9" t="s">
        <v>101</v>
      </c>
      <c r="D25" s="42">
        <v>21.4</v>
      </c>
      <c r="E25" s="42">
        <v>16.8</v>
      </c>
      <c r="F25" s="42">
        <v>3.9</v>
      </c>
      <c r="G25" s="42">
        <v>0.7</v>
      </c>
      <c r="H25" s="44">
        <v>0</v>
      </c>
    </row>
    <row r="26" spans="1:8" ht="15" customHeight="1">
      <c r="A26" s="101"/>
      <c r="B26" s="65"/>
      <c r="C26" s="9" t="s">
        <v>102</v>
      </c>
      <c r="D26" s="42">
        <v>42</v>
      </c>
      <c r="E26" s="42">
        <v>32.7</v>
      </c>
      <c r="F26" s="42">
        <v>8.5</v>
      </c>
      <c r="G26" s="42">
        <v>0.8</v>
      </c>
      <c r="H26" s="44">
        <v>0</v>
      </c>
    </row>
    <row r="27" spans="1:8" ht="15" customHeight="1">
      <c r="A27" s="101"/>
      <c r="B27" s="65"/>
      <c r="C27" s="9" t="s">
        <v>103</v>
      </c>
      <c r="D27" s="42">
        <v>29.4</v>
      </c>
      <c r="E27" s="42">
        <v>23.9</v>
      </c>
      <c r="F27" s="42">
        <v>4.7</v>
      </c>
      <c r="G27" s="42">
        <v>0.8</v>
      </c>
      <c r="H27" s="44">
        <v>0</v>
      </c>
    </row>
    <row r="28" spans="1:8" ht="15" customHeight="1">
      <c r="A28" s="101"/>
      <c r="B28" s="65"/>
      <c r="C28" s="9" t="s">
        <v>104</v>
      </c>
      <c r="D28" s="42">
        <v>105.2</v>
      </c>
      <c r="E28" s="42">
        <v>81</v>
      </c>
      <c r="F28" s="42">
        <v>22.6</v>
      </c>
      <c r="G28" s="42">
        <v>1.6</v>
      </c>
      <c r="H28" s="44">
        <v>0</v>
      </c>
    </row>
    <row r="29" spans="1:8" ht="15" customHeight="1">
      <c r="A29" s="101"/>
      <c r="B29" s="65"/>
      <c r="C29" s="9" t="s">
        <v>105</v>
      </c>
      <c r="D29" s="42">
        <v>116.3</v>
      </c>
      <c r="E29" s="42">
        <v>0</v>
      </c>
      <c r="F29" s="42">
        <v>0</v>
      </c>
      <c r="G29" s="42">
        <v>0</v>
      </c>
      <c r="H29" s="44">
        <v>116.3</v>
      </c>
    </row>
    <row r="30" spans="1:8" ht="15" customHeight="1" thickBot="1">
      <c r="A30" s="101"/>
      <c r="B30" s="65"/>
      <c r="C30" s="10"/>
      <c r="D30" s="11"/>
      <c r="E30" s="11"/>
      <c r="F30" s="11"/>
      <c r="G30" s="11"/>
      <c r="H30" s="12"/>
    </row>
    <row r="31" spans="1:3" ht="15" customHeight="1">
      <c r="A31" s="101"/>
      <c r="B31" s="65"/>
      <c r="C31" s="3" t="s">
        <v>92</v>
      </c>
    </row>
    <row r="32" spans="1:2" ht="15" customHeight="1">
      <c r="A32" s="101"/>
      <c r="B32" s="65"/>
    </row>
    <row r="33" spans="1:2" ht="15" customHeight="1">
      <c r="A33" s="101"/>
      <c r="B33" s="65"/>
    </row>
    <row r="34" spans="1:2" ht="15" customHeight="1">
      <c r="A34" s="101"/>
      <c r="B34" s="65"/>
    </row>
    <row r="35" spans="1:2" ht="15" customHeight="1">
      <c r="A35" s="101"/>
      <c r="B35" s="65"/>
    </row>
    <row r="36" ht="15" customHeight="1"/>
    <row r="37" ht="15" customHeight="1"/>
    <row r="38" ht="15" customHeight="1"/>
    <row r="39" ht="15" customHeight="1"/>
  </sheetData>
  <sheetProtection/>
  <mergeCells count="1">
    <mergeCell ref="A1:A35"/>
  </mergeCells>
  <printOptions horizontalCentered="1" verticalCentered="1"/>
  <pageMargins left="0.24000000000000002" right="0.24000000000000002" top="0.75" bottom="0.75" header="0.3" footer="0.3"/>
  <pageSetup blackAndWhite="1"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36"/>
  <sheetViews>
    <sheetView zoomScaleSheetLayoutView="100" zoomScalePageLayoutView="0" workbookViewId="0" topLeftCell="A1">
      <selection activeCell="A1" sqref="A1:A36"/>
    </sheetView>
  </sheetViews>
  <sheetFormatPr defaultColWidth="9.140625" defaultRowHeight="15"/>
  <cols>
    <col min="1" max="1" width="6.8515625" style="1" customWidth="1"/>
    <col min="2" max="2" width="3.57421875" style="1" customWidth="1"/>
    <col min="3" max="3" width="17.00390625" style="1" customWidth="1"/>
    <col min="4" max="20" width="7.7109375" style="1" customWidth="1"/>
    <col min="21" max="16384" width="9.140625" style="1" customWidth="1"/>
  </cols>
  <sheetData>
    <row r="1" spans="1:2" ht="12.75">
      <c r="A1" s="101">
        <f>'T130'!A1:A35+1</f>
        <v>342</v>
      </c>
      <c r="B1" s="70"/>
    </row>
    <row r="2" spans="1:23" ht="15" customHeight="1">
      <c r="A2" s="101"/>
      <c r="B2" s="70"/>
      <c r="C2" s="4" t="s">
        <v>24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W2" s="68"/>
    </row>
    <row r="3" spans="1:23" ht="15" customHeight="1">
      <c r="A3" s="101"/>
      <c r="B3" s="70"/>
      <c r="C3" s="4" t="s">
        <v>106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W3" s="68"/>
    </row>
    <row r="4" spans="1:23" ht="15" customHeight="1">
      <c r="A4" s="101"/>
      <c r="B4" s="70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W4" s="68"/>
    </row>
    <row r="5" spans="1:23" ht="15" customHeight="1">
      <c r="A5" s="101"/>
      <c r="B5" s="70"/>
      <c r="W5" s="68"/>
    </row>
    <row r="6" spans="1:23" s="3" customFormat="1" ht="15" customHeight="1" thickBot="1">
      <c r="A6" s="101"/>
      <c r="B6" s="70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38" t="s">
        <v>27</v>
      </c>
      <c r="W6" s="69"/>
    </row>
    <row r="7" spans="1:23" s="3" customFormat="1" ht="15" customHeight="1">
      <c r="A7" s="101"/>
      <c r="B7" s="70"/>
      <c r="C7" s="112" t="s">
        <v>107</v>
      </c>
      <c r="D7" s="99" t="s">
        <v>0</v>
      </c>
      <c r="E7" s="71" t="s">
        <v>108</v>
      </c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2"/>
      <c r="R7" s="73"/>
      <c r="S7" s="73"/>
      <c r="T7" s="74"/>
      <c r="W7" s="69"/>
    </row>
    <row r="8" spans="1:23" s="3" customFormat="1" ht="26.25" customHeight="1">
      <c r="A8" s="101"/>
      <c r="B8" s="70"/>
      <c r="C8" s="113"/>
      <c r="D8" s="114"/>
      <c r="E8" s="75" t="s">
        <v>109</v>
      </c>
      <c r="F8" s="75" t="s">
        <v>110</v>
      </c>
      <c r="G8" s="75" t="s">
        <v>111</v>
      </c>
      <c r="H8" s="75" t="s">
        <v>112</v>
      </c>
      <c r="I8" s="75" t="s">
        <v>113</v>
      </c>
      <c r="J8" s="75" t="s">
        <v>114</v>
      </c>
      <c r="K8" s="75" t="s">
        <v>115</v>
      </c>
      <c r="L8" s="75" t="s">
        <v>116</v>
      </c>
      <c r="M8" s="75" t="s">
        <v>117</v>
      </c>
      <c r="N8" s="75" t="s">
        <v>118</v>
      </c>
      <c r="O8" s="75" t="s">
        <v>119</v>
      </c>
      <c r="P8" s="75" t="s">
        <v>120</v>
      </c>
      <c r="Q8" s="75" t="s">
        <v>121</v>
      </c>
      <c r="R8" s="75" t="s">
        <v>122</v>
      </c>
      <c r="S8" s="27" t="s">
        <v>123</v>
      </c>
      <c r="T8" s="76" t="s">
        <v>124</v>
      </c>
      <c r="W8" s="69"/>
    </row>
    <row r="9" spans="1:23" s="3" customFormat="1" ht="15" customHeight="1">
      <c r="A9" s="101"/>
      <c r="B9" s="70"/>
      <c r="C9" s="8" t="s">
        <v>0</v>
      </c>
      <c r="D9" s="67">
        <v>939</v>
      </c>
      <c r="E9" s="67">
        <v>20.3</v>
      </c>
      <c r="F9" s="67">
        <v>52.1</v>
      </c>
      <c r="G9" s="67">
        <v>46.1</v>
      </c>
      <c r="H9" s="67">
        <v>50.3</v>
      </c>
      <c r="I9" s="67">
        <v>42.1</v>
      </c>
      <c r="J9" s="67">
        <v>84.6</v>
      </c>
      <c r="K9" s="67">
        <v>69.9</v>
      </c>
      <c r="L9" s="67">
        <v>67.2</v>
      </c>
      <c r="M9" s="67">
        <v>52.4</v>
      </c>
      <c r="N9" s="67">
        <v>45.8</v>
      </c>
      <c r="O9" s="67">
        <v>37.8</v>
      </c>
      <c r="P9" s="67">
        <v>26.7</v>
      </c>
      <c r="Q9" s="67">
        <v>28.8</v>
      </c>
      <c r="R9" s="43">
        <v>17.5</v>
      </c>
      <c r="S9" s="43">
        <v>124.5</v>
      </c>
      <c r="T9" s="43">
        <v>172.9</v>
      </c>
      <c r="U9" s="77"/>
      <c r="V9" s="77"/>
      <c r="W9" s="69"/>
    </row>
    <row r="10" spans="1:23" s="3" customFormat="1" ht="15" customHeight="1">
      <c r="A10" s="101"/>
      <c r="B10" s="70"/>
      <c r="C10" s="9" t="s">
        <v>76</v>
      </c>
      <c r="D10" s="42">
        <v>41.5</v>
      </c>
      <c r="E10" s="42">
        <v>3.3</v>
      </c>
      <c r="F10" s="42">
        <v>4.2</v>
      </c>
      <c r="G10" s="42">
        <v>3.5</v>
      </c>
      <c r="H10" s="42">
        <v>3.4</v>
      </c>
      <c r="I10" s="42">
        <v>2.2</v>
      </c>
      <c r="J10" s="42">
        <v>4.4</v>
      </c>
      <c r="K10" s="42">
        <v>2.9</v>
      </c>
      <c r="L10" s="42">
        <v>2.4</v>
      </c>
      <c r="M10" s="42">
        <v>1.6</v>
      </c>
      <c r="N10" s="42">
        <v>1.4</v>
      </c>
      <c r="O10" s="42">
        <v>0.9</v>
      </c>
      <c r="P10" s="42">
        <v>0.7</v>
      </c>
      <c r="Q10" s="42">
        <v>0.6</v>
      </c>
      <c r="R10" s="44">
        <v>0.1</v>
      </c>
      <c r="S10" s="44">
        <v>2.7</v>
      </c>
      <c r="T10" s="44">
        <v>7</v>
      </c>
      <c r="V10" s="77"/>
      <c r="W10" s="69"/>
    </row>
    <row r="11" spans="1:23" s="3" customFormat="1" ht="15" customHeight="1">
      <c r="A11" s="101"/>
      <c r="B11" s="70"/>
      <c r="C11" s="9" t="s">
        <v>77</v>
      </c>
      <c r="D11" s="42">
        <v>60.6</v>
      </c>
      <c r="E11" s="42">
        <v>2.7</v>
      </c>
      <c r="F11" s="42">
        <v>9.8</v>
      </c>
      <c r="G11" s="42">
        <v>5.2</v>
      </c>
      <c r="H11" s="42">
        <v>5</v>
      </c>
      <c r="I11" s="42">
        <v>3.5</v>
      </c>
      <c r="J11" s="42">
        <v>6.8</v>
      </c>
      <c r="K11" s="42">
        <v>3.8</v>
      </c>
      <c r="L11" s="42">
        <v>3.7</v>
      </c>
      <c r="M11" s="42">
        <v>2.6</v>
      </c>
      <c r="N11" s="42">
        <v>2</v>
      </c>
      <c r="O11" s="42">
        <v>1.4</v>
      </c>
      <c r="P11" s="42">
        <v>0.8</v>
      </c>
      <c r="Q11" s="42">
        <v>0.8</v>
      </c>
      <c r="R11" s="44">
        <v>0.4</v>
      </c>
      <c r="S11" s="44">
        <v>3.1</v>
      </c>
      <c r="T11" s="44">
        <v>9.1</v>
      </c>
      <c r="V11" s="77"/>
      <c r="W11" s="69"/>
    </row>
    <row r="12" spans="1:23" s="3" customFormat="1" ht="15" customHeight="1">
      <c r="A12" s="101"/>
      <c r="B12" s="70"/>
      <c r="C12" s="9" t="s">
        <v>78</v>
      </c>
      <c r="D12" s="42">
        <v>44.1</v>
      </c>
      <c r="E12" s="42">
        <v>1.3</v>
      </c>
      <c r="F12" s="42">
        <v>3.5</v>
      </c>
      <c r="G12" s="42">
        <v>4.4</v>
      </c>
      <c r="H12" s="42">
        <v>4.3</v>
      </c>
      <c r="I12" s="42">
        <v>3.5</v>
      </c>
      <c r="J12" s="42">
        <v>6.1</v>
      </c>
      <c r="K12" s="42">
        <v>3.9</v>
      </c>
      <c r="L12" s="42">
        <v>3.2</v>
      </c>
      <c r="M12" s="42">
        <v>2.2</v>
      </c>
      <c r="N12" s="42">
        <v>1.2</v>
      </c>
      <c r="O12" s="42">
        <v>0.9</v>
      </c>
      <c r="P12" s="42">
        <v>0.4</v>
      </c>
      <c r="Q12" s="42">
        <v>0.6</v>
      </c>
      <c r="R12" s="44">
        <v>0.3</v>
      </c>
      <c r="S12" s="44">
        <v>2.5</v>
      </c>
      <c r="T12" s="44">
        <v>5.8</v>
      </c>
      <c r="V12" s="77"/>
      <c r="W12" s="69"/>
    </row>
    <row r="13" spans="1:23" s="3" customFormat="1" ht="15" customHeight="1">
      <c r="A13" s="101"/>
      <c r="B13" s="70"/>
      <c r="C13" s="9" t="s">
        <v>79</v>
      </c>
      <c r="D13" s="42">
        <v>43.3</v>
      </c>
      <c r="E13" s="42">
        <v>1.2</v>
      </c>
      <c r="F13" s="42">
        <v>2.5</v>
      </c>
      <c r="G13" s="42">
        <v>3.3</v>
      </c>
      <c r="H13" s="42">
        <v>4.4</v>
      </c>
      <c r="I13" s="42">
        <v>3.3</v>
      </c>
      <c r="J13" s="42">
        <v>5.6</v>
      </c>
      <c r="K13" s="42">
        <v>4</v>
      </c>
      <c r="L13" s="42">
        <v>3.6</v>
      </c>
      <c r="M13" s="42">
        <v>2.6</v>
      </c>
      <c r="N13" s="42">
        <v>1.7</v>
      </c>
      <c r="O13" s="42">
        <v>1.1</v>
      </c>
      <c r="P13" s="42">
        <v>0.8</v>
      </c>
      <c r="Q13" s="42">
        <v>1.1</v>
      </c>
      <c r="R13" s="44">
        <v>0.4</v>
      </c>
      <c r="S13" s="44">
        <v>2.2</v>
      </c>
      <c r="T13" s="44">
        <v>5.4</v>
      </c>
      <c r="V13" s="77"/>
      <c r="W13" s="69"/>
    </row>
    <row r="14" spans="1:23" s="3" customFormat="1" ht="15" customHeight="1">
      <c r="A14" s="101"/>
      <c r="B14" s="70"/>
      <c r="C14" s="9" t="s">
        <v>80</v>
      </c>
      <c r="D14" s="42">
        <v>36.7</v>
      </c>
      <c r="E14" s="42">
        <v>0.7</v>
      </c>
      <c r="F14" s="42">
        <v>2.1</v>
      </c>
      <c r="G14" s="42">
        <v>2</v>
      </c>
      <c r="H14" s="42">
        <v>2</v>
      </c>
      <c r="I14" s="42">
        <v>3.2</v>
      </c>
      <c r="J14" s="42">
        <v>6.3</v>
      </c>
      <c r="K14" s="42">
        <v>4</v>
      </c>
      <c r="L14" s="42">
        <v>3.5</v>
      </c>
      <c r="M14" s="42">
        <v>2.7</v>
      </c>
      <c r="N14" s="42">
        <v>1.4</v>
      </c>
      <c r="O14" s="42">
        <v>1.3</v>
      </c>
      <c r="P14" s="42">
        <v>1.2</v>
      </c>
      <c r="Q14" s="42">
        <v>0.8</v>
      </c>
      <c r="R14" s="44">
        <v>0.4</v>
      </c>
      <c r="S14" s="44">
        <v>1.7</v>
      </c>
      <c r="T14" s="44">
        <v>3.5</v>
      </c>
      <c r="V14" s="77"/>
      <c r="W14" s="69"/>
    </row>
    <row r="15" spans="1:23" s="3" customFormat="1" ht="15" customHeight="1">
      <c r="A15" s="101"/>
      <c r="B15" s="70"/>
      <c r="C15" s="9" t="s">
        <v>81</v>
      </c>
      <c r="D15" s="42">
        <v>65</v>
      </c>
      <c r="E15" s="42">
        <v>1</v>
      </c>
      <c r="F15" s="42">
        <v>2.4</v>
      </c>
      <c r="G15" s="42">
        <v>2.9</v>
      </c>
      <c r="H15" s="42">
        <v>3.3</v>
      </c>
      <c r="I15" s="42">
        <v>4.2</v>
      </c>
      <c r="J15" s="42">
        <v>9.3</v>
      </c>
      <c r="K15" s="42">
        <v>8.2</v>
      </c>
      <c r="L15" s="42">
        <v>7</v>
      </c>
      <c r="M15" s="42">
        <v>4.9</v>
      </c>
      <c r="N15" s="42">
        <v>4.8</v>
      </c>
      <c r="O15" s="42">
        <v>3.1</v>
      </c>
      <c r="P15" s="42">
        <v>1.6</v>
      </c>
      <c r="Q15" s="42">
        <v>1.6</v>
      </c>
      <c r="R15" s="44">
        <v>0.8</v>
      </c>
      <c r="S15" s="44">
        <v>4.2</v>
      </c>
      <c r="T15" s="44">
        <v>5.8</v>
      </c>
      <c r="V15" s="77"/>
      <c r="W15" s="69"/>
    </row>
    <row r="16" spans="1:23" s="3" customFormat="1" ht="15" customHeight="1">
      <c r="A16" s="101"/>
      <c r="B16" s="70"/>
      <c r="C16" s="9" t="s">
        <v>82</v>
      </c>
      <c r="D16" s="42">
        <v>54.4</v>
      </c>
      <c r="E16" s="42">
        <v>0.8</v>
      </c>
      <c r="F16" s="42">
        <v>2.1</v>
      </c>
      <c r="G16" s="42">
        <v>1.9</v>
      </c>
      <c r="H16" s="42">
        <v>2.8</v>
      </c>
      <c r="I16" s="42">
        <v>2.5</v>
      </c>
      <c r="J16" s="42">
        <v>7.2</v>
      </c>
      <c r="K16" s="42">
        <v>7.8</v>
      </c>
      <c r="L16" s="42">
        <v>6.2</v>
      </c>
      <c r="M16" s="42">
        <v>4.3</v>
      </c>
      <c r="N16" s="42">
        <v>3.5</v>
      </c>
      <c r="O16" s="42">
        <v>3.1</v>
      </c>
      <c r="P16" s="42">
        <v>1.8</v>
      </c>
      <c r="Q16" s="42">
        <v>1.3</v>
      </c>
      <c r="R16" s="44">
        <v>0.6</v>
      </c>
      <c r="S16" s="44">
        <v>4.3</v>
      </c>
      <c r="T16" s="44">
        <v>4.2</v>
      </c>
      <c r="V16" s="77"/>
      <c r="W16" s="69"/>
    </row>
    <row r="17" spans="1:23" s="3" customFormat="1" ht="15" customHeight="1">
      <c r="A17" s="101"/>
      <c r="B17" s="70"/>
      <c r="C17" s="9" t="s">
        <v>83</v>
      </c>
      <c r="D17" s="42">
        <v>44.3</v>
      </c>
      <c r="E17" s="42">
        <v>0.6</v>
      </c>
      <c r="F17" s="42">
        <v>1.1</v>
      </c>
      <c r="G17" s="42">
        <v>1.1</v>
      </c>
      <c r="H17" s="42">
        <v>2.1</v>
      </c>
      <c r="I17" s="42">
        <v>1.7</v>
      </c>
      <c r="J17" s="42">
        <v>4</v>
      </c>
      <c r="K17" s="42">
        <v>4.3</v>
      </c>
      <c r="L17" s="42">
        <v>6.1</v>
      </c>
      <c r="M17" s="42">
        <v>4.4</v>
      </c>
      <c r="N17" s="42">
        <v>3.9</v>
      </c>
      <c r="O17" s="42">
        <v>3</v>
      </c>
      <c r="P17" s="42">
        <v>2</v>
      </c>
      <c r="Q17" s="42">
        <v>2.1</v>
      </c>
      <c r="R17" s="44">
        <v>1</v>
      </c>
      <c r="S17" s="44">
        <v>4.8</v>
      </c>
      <c r="T17" s="44">
        <v>2.3</v>
      </c>
      <c r="V17" s="77"/>
      <c r="W17" s="69"/>
    </row>
    <row r="18" spans="1:23" s="3" customFormat="1" ht="15" customHeight="1">
      <c r="A18" s="101"/>
      <c r="B18" s="70"/>
      <c r="C18" s="9" t="s">
        <v>84</v>
      </c>
      <c r="D18" s="42">
        <v>35.9</v>
      </c>
      <c r="E18" s="42">
        <v>0.2</v>
      </c>
      <c r="F18" s="42">
        <v>0.8</v>
      </c>
      <c r="G18" s="42">
        <v>0.9</v>
      </c>
      <c r="H18" s="42">
        <v>1.1</v>
      </c>
      <c r="I18" s="42">
        <v>1.2</v>
      </c>
      <c r="J18" s="42">
        <v>2.7</v>
      </c>
      <c r="K18" s="42">
        <v>3</v>
      </c>
      <c r="L18" s="42">
        <v>3.8</v>
      </c>
      <c r="M18" s="42">
        <v>4.1</v>
      </c>
      <c r="N18" s="42">
        <v>3.6</v>
      </c>
      <c r="O18" s="42">
        <v>2.8</v>
      </c>
      <c r="P18" s="42">
        <v>1.7</v>
      </c>
      <c r="Q18" s="42">
        <v>1.6</v>
      </c>
      <c r="R18" s="44">
        <v>1.4</v>
      </c>
      <c r="S18" s="44">
        <v>5.4</v>
      </c>
      <c r="T18" s="44">
        <v>1.6</v>
      </c>
      <c r="V18" s="77"/>
      <c r="W18" s="69"/>
    </row>
    <row r="19" spans="1:23" s="3" customFormat="1" ht="15" customHeight="1">
      <c r="A19" s="101"/>
      <c r="B19" s="70"/>
      <c r="C19" s="9" t="s">
        <v>85</v>
      </c>
      <c r="D19" s="42">
        <v>25.4</v>
      </c>
      <c r="E19" s="42">
        <v>0.2</v>
      </c>
      <c r="F19" s="42">
        <v>0.6</v>
      </c>
      <c r="G19" s="42">
        <v>0.3</v>
      </c>
      <c r="H19" s="42">
        <v>0.7</v>
      </c>
      <c r="I19" s="42">
        <v>0.4</v>
      </c>
      <c r="J19" s="42">
        <v>1.4</v>
      </c>
      <c r="K19" s="42">
        <v>2.3</v>
      </c>
      <c r="L19" s="42">
        <v>2.5</v>
      </c>
      <c r="M19" s="42">
        <v>1.9</v>
      </c>
      <c r="N19" s="42">
        <v>2.9</v>
      </c>
      <c r="O19" s="42">
        <v>1.7</v>
      </c>
      <c r="P19" s="42">
        <v>1.4</v>
      </c>
      <c r="Q19" s="42">
        <v>1.8</v>
      </c>
      <c r="R19" s="44">
        <v>0.8</v>
      </c>
      <c r="S19" s="44">
        <v>4.6</v>
      </c>
      <c r="T19" s="44">
        <v>1.9</v>
      </c>
      <c r="V19" s="77"/>
      <c r="W19" s="69"/>
    </row>
    <row r="20" spans="1:23" s="3" customFormat="1" ht="15" customHeight="1">
      <c r="A20" s="101"/>
      <c r="B20" s="70"/>
      <c r="C20" s="9" t="s">
        <v>86</v>
      </c>
      <c r="D20" s="42">
        <v>23.1</v>
      </c>
      <c r="E20" s="42">
        <v>0</v>
      </c>
      <c r="F20" s="42">
        <v>0.4</v>
      </c>
      <c r="G20" s="42">
        <v>0.4</v>
      </c>
      <c r="H20" s="42">
        <v>0.4</v>
      </c>
      <c r="I20" s="42">
        <v>0.2</v>
      </c>
      <c r="J20" s="42">
        <v>1.7</v>
      </c>
      <c r="K20" s="42">
        <v>1.4</v>
      </c>
      <c r="L20" s="42">
        <v>2.1</v>
      </c>
      <c r="M20" s="42">
        <v>1.6</v>
      </c>
      <c r="N20" s="42">
        <v>2.2</v>
      </c>
      <c r="O20" s="42">
        <v>2.3</v>
      </c>
      <c r="P20" s="42">
        <v>1.6</v>
      </c>
      <c r="Q20" s="42">
        <v>1.8</v>
      </c>
      <c r="R20" s="44">
        <v>1.1</v>
      </c>
      <c r="S20" s="44">
        <v>4.4</v>
      </c>
      <c r="T20" s="44">
        <v>1.5</v>
      </c>
      <c r="V20" s="77"/>
      <c r="W20" s="69"/>
    </row>
    <row r="21" spans="1:22" s="3" customFormat="1" ht="15" customHeight="1">
      <c r="A21" s="101"/>
      <c r="B21" s="70"/>
      <c r="C21" s="9" t="s">
        <v>87</v>
      </c>
      <c r="D21" s="42">
        <v>16.6</v>
      </c>
      <c r="E21" s="42">
        <v>0</v>
      </c>
      <c r="F21" s="42">
        <v>0</v>
      </c>
      <c r="G21" s="42">
        <v>0.3</v>
      </c>
      <c r="H21" s="42">
        <v>0.2</v>
      </c>
      <c r="I21" s="42">
        <v>0.4</v>
      </c>
      <c r="J21" s="42">
        <v>1.3</v>
      </c>
      <c r="K21" s="42">
        <v>0.4</v>
      </c>
      <c r="L21" s="42">
        <v>1.1</v>
      </c>
      <c r="M21" s="42">
        <v>0.9</v>
      </c>
      <c r="N21" s="42">
        <v>1.5</v>
      </c>
      <c r="O21" s="42">
        <v>1.2</v>
      </c>
      <c r="P21" s="42">
        <v>1.5</v>
      </c>
      <c r="Q21" s="42">
        <v>1.1</v>
      </c>
      <c r="R21" s="44">
        <v>0.9</v>
      </c>
      <c r="S21" s="44">
        <v>4</v>
      </c>
      <c r="T21" s="44">
        <v>1.6</v>
      </c>
      <c r="V21" s="77"/>
    </row>
    <row r="22" spans="1:22" s="3" customFormat="1" ht="15" customHeight="1">
      <c r="A22" s="101"/>
      <c r="B22" s="70"/>
      <c r="C22" s="9" t="s">
        <v>88</v>
      </c>
      <c r="D22" s="42">
        <v>15.3</v>
      </c>
      <c r="E22" s="42">
        <v>0.1</v>
      </c>
      <c r="F22" s="42">
        <v>0.2</v>
      </c>
      <c r="G22" s="42">
        <v>0.1</v>
      </c>
      <c r="H22" s="42">
        <v>0.3</v>
      </c>
      <c r="I22" s="42">
        <v>0.3</v>
      </c>
      <c r="J22" s="42">
        <v>0.7</v>
      </c>
      <c r="K22" s="42">
        <v>0.4</v>
      </c>
      <c r="L22" s="42">
        <v>1</v>
      </c>
      <c r="M22" s="42">
        <v>0.7</v>
      </c>
      <c r="N22" s="42">
        <v>0.9</v>
      </c>
      <c r="O22" s="42">
        <v>1</v>
      </c>
      <c r="P22" s="42">
        <v>0.8</v>
      </c>
      <c r="Q22" s="42">
        <v>1.6</v>
      </c>
      <c r="R22" s="44">
        <v>1</v>
      </c>
      <c r="S22" s="44">
        <v>4.9</v>
      </c>
      <c r="T22" s="44">
        <v>1.1</v>
      </c>
      <c r="V22" s="77"/>
    </row>
    <row r="23" spans="1:22" s="3" customFormat="1" ht="15" customHeight="1">
      <c r="A23" s="101"/>
      <c r="B23" s="70"/>
      <c r="C23" s="9" t="s">
        <v>89</v>
      </c>
      <c r="D23" s="42">
        <v>9.8</v>
      </c>
      <c r="E23" s="42">
        <v>0</v>
      </c>
      <c r="F23" s="42">
        <v>0.3</v>
      </c>
      <c r="G23" s="42">
        <v>0.2</v>
      </c>
      <c r="H23" s="42">
        <v>0.2</v>
      </c>
      <c r="I23" s="42">
        <v>0.1</v>
      </c>
      <c r="J23" s="42">
        <v>0.5</v>
      </c>
      <c r="K23" s="42">
        <v>0.5</v>
      </c>
      <c r="L23" s="42">
        <v>0.5</v>
      </c>
      <c r="M23" s="42">
        <v>0.4</v>
      </c>
      <c r="N23" s="42">
        <v>0.8</v>
      </c>
      <c r="O23" s="42">
        <v>0.5</v>
      </c>
      <c r="P23" s="42">
        <v>0.5</v>
      </c>
      <c r="Q23" s="42">
        <v>0.6</v>
      </c>
      <c r="R23" s="44">
        <v>0.8</v>
      </c>
      <c r="S23" s="44">
        <v>3</v>
      </c>
      <c r="T23" s="44">
        <v>0.9</v>
      </c>
      <c r="V23" s="77"/>
    </row>
    <row r="24" spans="1:22" s="3" customFormat="1" ht="15" customHeight="1">
      <c r="A24" s="101"/>
      <c r="B24" s="70"/>
      <c r="C24" s="9" t="s">
        <v>90</v>
      </c>
      <c r="D24" s="42">
        <v>46.3</v>
      </c>
      <c r="E24" s="42">
        <v>0.4</v>
      </c>
      <c r="F24" s="42">
        <v>0.8</v>
      </c>
      <c r="G24" s="42">
        <v>0.3</v>
      </c>
      <c r="H24" s="42">
        <v>1.2</v>
      </c>
      <c r="I24" s="42">
        <v>0.4</v>
      </c>
      <c r="J24" s="42">
        <v>0.8</v>
      </c>
      <c r="K24" s="42">
        <v>1.3</v>
      </c>
      <c r="L24" s="42">
        <v>2.2</v>
      </c>
      <c r="M24" s="42">
        <v>1.2</v>
      </c>
      <c r="N24" s="42">
        <v>1.6</v>
      </c>
      <c r="O24" s="42">
        <v>1.8</v>
      </c>
      <c r="P24" s="42">
        <v>2</v>
      </c>
      <c r="Q24" s="42">
        <v>2.5</v>
      </c>
      <c r="R24" s="44">
        <v>1.9</v>
      </c>
      <c r="S24" s="44">
        <v>23.2</v>
      </c>
      <c r="T24" s="44">
        <v>4.9</v>
      </c>
      <c r="V24" s="77"/>
    </row>
    <row r="25" spans="1:22" s="3" customFormat="1" ht="15" customHeight="1">
      <c r="A25" s="101"/>
      <c r="B25" s="70"/>
      <c r="C25" s="9" t="s">
        <v>91</v>
      </c>
      <c r="D25" s="42">
        <v>376.8</v>
      </c>
      <c r="E25" s="42">
        <v>7.7</v>
      </c>
      <c r="F25" s="42">
        <v>21.3</v>
      </c>
      <c r="G25" s="42">
        <v>19.3</v>
      </c>
      <c r="H25" s="42">
        <v>18.9</v>
      </c>
      <c r="I25" s="42">
        <v>15.1</v>
      </c>
      <c r="J25" s="42">
        <v>25.8</v>
      </c>
      <c r="K25" s="42">
        <v>21.7</v>
      </c>
      <c r="L25" s="42">
        <v>18.4</v>
      </c>
      <c r="M25" s="42">
        <v>16.3</v>
      </c>
      <c r="N25" s="42">
        <v>12.5</v>
      </c>
      <c r="O25" s="42">
        <v>11.8</v>
      </c>
      <c r="P25" s="42">
        <v>7.8</v>
      </c>
      <c r="Q25" s="42">
        <v>8.9</v>
      </c>
      <c r="R25" s="44">
        <v>5.7</v>
      </c>
      <c r="S25" s="44">
        <v>49.6</v>
      </c>
      <c r="T25" s="44">
        <v>116.3</v>
      </c>
      <c r="V25" s="77"/>
    </row>
    <row r="26" spans="1:20" s="3" customFormat="1" ht="15" customHeight="1" thickBot="1">
      <c r="A26" s="101"/>
      <c r="B26" s="70"/>
      <c r="C26" s="10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2"/>
      <c r="R26" s="12"/>
      <c r="S26" s="12"/>
      <c r="T26" s="12"/>
    </row>
    <row r="27" spans="1:22" ht="15" customHeight="1">
      <c r="A27" s="101"/>
      <c r="B27" s="70"/>
      <c r="C27" s="3" t="s">
        <v>92</v>
      </c>
      <c r="V27" s="78"/>
    </row>
    <row r="28" spans="1:4" ht="15" customHeight="1">
      <c r="A28" s="101"/>
      <c r="B28" s="70"/>
      <c r="D28" s="78"/>
    </row>
    <row r="29" spans="1:2" ht="15" customHeight="1">
      <c r="A29" s="101"/>
      <c r="B29" s="70"/>
    </row>
    <row r="30" spans="1:2" ht="15" customHeight="1">
      <c r="A30" s="101"/>
      <c r="B30" s="70"/>
    </row>
    <row r="31" spans="1:2" ht="15" customHeight="1">
      <c r="A31" s="101"/>
      <c r="B31" s="70"/>
    </row>
    <row r="32" spans="1:2" ht="15" customHeight="1">
      <c r="A32" s="101"/>
      <c r="B32" s="70"/>
    </row>
    <row r="33" spans="1:2" ht="15" customHeight="1">
      <c r="A33" s="101"/>
      <c r="B33" s="70"/>
    </row>
    <row r="34" spans="1:2" ht="15" customHeight="1">
      <c r="A34" s="101"/>
      <c r="B34" s="70"/>
    </row>
    <row r="35" spans="1:2" ht="15" customHeight="1">
      <c r="A35" s="101"/>
      <c r="B35" s="70"/>
    </row>
    <row r="36" spans="1:2" ht="15" customHeight="1">
      <c r="A36" s="101"/>
      <c r="B36" s="70"/>
    </row>
    <row r="37" ht="15" customHeight="1"/>
    <row r="38" ht="15" customHeight="1"/>
    <row r="39" ht="15" customHeight="1"/>
    <row r="40" ht="15" customHeight="1"/>
  </sheetData>
  <sheetProtection/>
  <mergeCells count="3">
    <mergeCell ref="A1:A36"/>
    <mergeCell ref="C7:C8"/>
    <mergeCell ref="D7:D8"/>
  </mergeCells>
  <printOptions horizontalCentered="1" verticalCentered="1"/>
  <pageMargins left="0.24000000000000002" right="0.24000000000000002" top="0.75" bottom="0.75" header="0.3" footer="0.3"/>
  <pageSetup blackAndWhite="1"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6"/>
  <sheetViews>
    <sheetView zoomScaleSheetLayoutView="100" zoomScalePageLayoutView="0" workbookViewId="0" topLeftCell="A1">
      <selection activeCell="A1" sqref="A1:A35"/>
    </sheetView>
  </sheetViews>
  <sheetFormatPr defaultColWidth="9.140625" defaultRowHeight="15"/>
  <cols>
    <col min="1" max="1" width="6.57421875" style="3" customWidth="1"/>
    <col min="2" max="2" width="4.421875" style="3" customWidth="1"/>
    <col min="3" max="3" width="31.28125" style="3" customWidth="1"/>
    <col min="4" max="4" width="10.00390625" style="3" customWidth="1"/>
    <col min="5" max="5" width="10.57421875" style="3" customWidth="1"/>
    <col min="6" max="6" width="11.421875" style="3" customWidth="1"/>
    <col min="7" max="7" width="11.57421875" style="3" customWidth="1"/>
    <col min="8" max="8" width="9.7109375" style="3" customWidth="1"/>
    <col min="9" max="12" width="10.57421875" style="3" customWidth="1"/>
    <col min="13" max="13" width="10.28125" style="3" customWidth="1"/>
    <col min="14" max="14" width="10.57421875" style="3" customWidth="1"/>
    <col min="15" max="17" width="10.28125" style="3" customWidth="1"/>
    <col min="18" max="16384" width="9.140625" style="3" customWidth="1"/>
  </cols>
  <sheetData>
    <row r="1" spans="1:2" ht="12">
      <c r="A1" s="115">
        <f>'T131'!A1:A36+1</f>
        <v>343</v>
      </c>
      <c r="B1" s="65"/>
    </row>
    <row r="2" spans="1:14" s="1" customFormat="1" ht="15" customHeight="1">
      <c r="A2" s="115"/>
      <c r="B2" s="65"/>
      <c r="C2" s="4" t="s">
        <v>24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1" customFormat="1" ht="15" customHeight="1">
      <c r="A3" s="115"/>
      <c r="B3" s="65"/>
      <c r="C3" s="4" t="s">
        <v>125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s="1" customFormat="1" ht="15" customHeight="1">
      <c r="A4" s="115"/>
      <c r="B4" s="65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2" s="1" customFormat="1" ht="15" customHeight="1">
      <c r="A5" s="115"/>
      <c r="B5" s="65"/>
    </row>
    <row r="6" spans="1:14" ht="15" customHeight="1" thickBot="1">
      <c r="A6" s="115"/>
      <c r="B6" s="6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38" t="s">
        <v>27</v>
      </c>
    </row>
    <row r="7" spans="1:14" ht="15" customHeight="1">
      <c r="A7" s="115"/>
      <c r="B7" s="65"/>
      <c r="C7" s="102" t="s">
        <v>126</v>
      </c>
      <c r="D7" s="116" t="s">
        <v>0</v>
      </c>
      <c r="E7" s="97" t="s">
        <v>127</v>
      </c>
      <c r="F7" s="98"/>
      <c r="G7" s="98"/>
      <c r="H7" s="98"/>
      <c r="I7" s="98"/>
      <c r="J7" s="98"/>
      <c r="K7" s="98"/>
      <c r="L7" s="98"/>
      <c r="M7" s="98"/>
      <c r="N7" s="98"/>
    </row>
    <row r="8" spans="1:14" ht="57" customHeight="1">
      <c r="A8" s="115"/>
      <c r="B8" s="65"/>
      <c r="C8" s="103"/>
      <c r="D8" s="117"/>
      <c r="E8" s="6" t="s">
        <v>128</v>
      </c>
      <c r="F8" s="6" t="s">
        <v>129</v>
      </c>
      <c r="G8" s="6" t="s">
        <v>130</v>
      </c>
      <c r="H8" s="6" t="s">
        <v>131</v>
      </c>
      <c r="I8" s="6" t="s">
        <v>132</v>
      </c>
      <c r="J8" s="6" t="s">
        <v>133</v>
      </c>
      <c r="K8" s="6" t="s">
        <v>134</v>
      </c>
      <c r="L8" s="6" t="s">
        <v>135</v>
      </c>
      <c r="M8" s="7" t="s">
        <v>136</v>
      </c>
      <c r="N8" s="27" t="s">
        <v>124</v>
      </c>
    </row>
    <row r="9" spans="1:14" ht="15" customHeight="1">
      <c r="A9" s="115"/>
      <c r="B9" s="65"/>
      <c r="C9" s="8" t="s">
        <v>0</v>
      </c>
      <c r="D9" s="67">
        <v>939</v>
      </c>
      <c r="E9" s="67">
        <v>191</v>
      </c>
      <c r="F9" s="67">
        <v>142.8</v>
      </c>
      <c r="G9" s="67">
        <v>136.2</v>
      </c>
      <c r="H9" s="67">
        <v>31.9</v>
      </c>
      <c r="I9" s="67">
        <v>65.8</v>
      </c>
      <c r="J9" s="67">
        <v>53.2</v>
      </c>
      <c r="K9" s="67">
        <v>96.3</v>
      </c>
      <c r="L9" s="67">
        <v>39.6</v>
      </c>
      <c r="M9" s="67">
        <v>9.4</v>
      </c>
      <c r="N9" s="43">
        <v>172.9</v>
      </c>
    </row>
    <row r="10" spans="1:14" ht="15" customHeight="1">
      <c r="A10" s="115"/>
      <c r="B10" s="65"/>
      <c r="C10" s="9" t="s">
        <v>137</v>
      </c>
      <c r="D10" s="42">
        <v>81.7</v>
      </c>
      <c r="E10" s="42">
        <v>42.6</v>
      </c>
      <c r="F10" s="42">
        <v>17.6</v>
      </c>
      <c r="G10" s="42">
        <v>7.9</v>
      </c>
      <c r="H10" s="42">
        <v>1</v>
      </c>
      <c r="I10" s="42">
        <v>1.8</v>
      </c>
      <c r="J10" s="42">
        <v>1.3</v>
      </c>
      <c r="K10" s="42">
        <v>2.2</v>
      </c>
      <c r="L10" s="42">
        <v>0.5</v>
      </c>
      <c r="M10" s="42">
        <v>0.9</v>
      </c>
      <c r="N10" s="44">
        <v>5.9</v>
      </c>
    </row>
    <row r="11" spans="1:14" ht="15" customHeight="1">
      <c r="A11" s="115"/>
      <c r="B11" s="65"/>
      <c r="C11" s="9" t="s">
        <v>138</v>
      </c>
      <c r="D11" s="42">
        <v>102.5</v>
      </c>
      <c r="E11" s="42">
        <v>28.4</v>
      </c>
      <c r="F11" s="42">
        <v>41</v>
      </c>
      <c r="G11" s="42">
        <v>15.8</v>
      </c>
      <c r="H11" s="42">
        <v>1.4</v>
      </c>
      <c r="I11" s="42">
        <v>2.8</v>
      </c>
      <c r="J11" s="42">
        <v>2.1</v>
      </c>
      <c r="K11" s="42">
        <v>2.1</v>
      </c>
      <c r="L11" s="42">
        <v>0.3</v>
      </c>
      <c r="M11" s="42">
        <v>1.2</v>
      </c>
      <c r="N11" s="44">
        <v>7.2</v>
      </c>
    </row>
    <row r="12" spans="1:14" ht="15" customHeight="1">
      <c r="A12" s="115"/>
      <c r="B12" s="65"/>
      <c r="C12" s="9" t="s">
        <v>139</v>
      </c>
      <c r="D12" s="42">
        <v>107.2</v>
      </c>
      <c r="E12" s="42">
        <v>24.2</v>
      </c>
      <c r="F12" s="42">
        <v>23.2</v>
      </c>
      <c r="G12" s="42">
        <v>27.7</v>
      </c>
      <c r="H12" s="42">
        <v>3.8</v>
      </c>
      <c r="I12" s="42">
        <v>6</v>
      </c>
      <c r="J12" s="42">
        <v>3.9</v>
      </c>
      <c r="K12" s="42">
        <v>7</v>
      </c>
      <c r="L12" s="42">
        <v>1.2</v>
      </c>
      <c r="M12" s="42">
        <v>2.2</v>
      </c>
      <c r="N12" s="44">
        <v>8.1</v>
      </c>
    </row>
    <row r="13" spans="1:14" ht="15" customHeight="1">
      <c r="A13" s="115"/>
      <c r="B13" s="65"/>
      <c r="C13" s="9" t="s">
        <v>140</v>
      </c>
      <c r="D13" s="42">
        <v>116.6</v>
      </c>
      <c r="E13" s="42">
        <v>24.5</v>
      </c>
      <c r="F13" s="42">
        <v>11.1</v>
      </c>
      <c r="G13" s="42">
        <v>25.6</v>
      </c>
      <c r="H13" s="42">
        <v>8</v>
      </c>
      <c r="I13" s="42">
        <v>9.6</v>
      </c>
      <c r="J13" s="42">
        <v>8.3</v>
      </c>
      <c r="K13" s="42">
        <v>13.8</v>
      </c>
      <c r="L13" s="42">
        <v>3.2</v>
      </c>
      <c r="M13" s="42">
        <v>1.3</v>
      </c>
      <c r="N13" s="44">
        <v>11.1</v>
      </c>
    </row>
    <row r="14" spans="1:14" ht="15" customHeight="1">
      <c r="A14" s="115"/>
      <c r="B14" s="65"/>
      <c r="C14" s="9" t="s">
        <v>141</v>
      </c>
      <c r="D14" s="42">
        <v>76.1</v>
      </c>
      <c r="E14" s="42">
        <v>8.4</v>
      </c>
      <c r="F14" s="42">
        <v>3.9</v>
      </c>
      <c r="G14" s="42">
        <v>11.7</v>
      </c>
      <c r="H14" s="42">
        <v>3.2</v>
      </c>
      <c r="I14" s="42">
        <v>13.7</v>
      </c>
      <c r="J14" s="42">
        <v>7.6</v>
      </c>
      <c r="K14" s="42">
        <v>13.1</v>
      </c>
      <c r="L14" s="42">
        <v>5.3</v>
      </c>
      <c r="M14" s="42">
        <v>0.4</v>
      </c>
      <c r="N14" s="44">
        <v>8.8</v>
      </c>
    </row>
    <row r="15" spans="1:14" ht="15" customHeight="1">
      <c r="A15" s="115"/>
      <c r="B15" s="65"/>
      <c r="C15" s="9" t="s">
        <v>142</v>
      </c>
      <c r="D15" s="42">
        <v>6.1</v>
      </c>
      <c r="E15" s="42">
        <v>0.7</v>
      </c>
      <c r="F15" s="42">
        <v>0.2</v>
      </c>
      <c r="G15" s="42">
        <v>0.8</v>
      </c>
      <c r="H15" s="42">
        <v>0</v>
      </c>
      <c r="I15" s="42">
        <v>0.5</v>
      </c>
      <c r="J15" s="42">
        <v>1.3</v>
      </c>
      <c r="K15" s="42">
        <v>1.2</v>
      </c>
      <c r="L15" s="42">
        <v>0.5</v>
      </c>
      <c r="M15" s="42">
        <v>0</v>
      </c>
      <c r="N15" s="44">
        <v>0.8</v>
      </c>
    </row>
    <row r="16" spans="1:14" ht="15" customHeight="1">
      <c r="A16" s="115"/>
      <c r="B16" s="65"/>
      <c r="C16" s="9" t="s">
        <v>143</v>
      </c>
      <c r="D16" s="42">
        <v>13</v>
      </c>
      <c r="E16" s="42">
        <v>0.9</v>
      </c>
      <c r="F16" s="42">
        <v>0.4</v>
      </c>
      <c r="G16" s="42">
        <v>1.8</v>
      </c>
      <c r="H16" s="42">
        <v>1</v>
      </c>
      <c r="I16" s="42">
        <v>1.2</v>
      </c>
      <c r="J16" s="42">
        <v>1.8</v>
      </c>
      <c r="K16" s="42">
        <v>3.1</v>
      </c>
      <c r="L16" s="42">
        <v>0.9</v>
      </c>
      <c r="M16" s="42">
        <v>0.2</v>
      </c>
      <c r="N16" s="44">
        <v>1.5</v>
      </c>
    </row>
    <row r="17" spans="1:14" ht="15" customHeight="1">
      <c r="A17" s="115"/>
      <c r="B17" s="65"/>
      <c r="C17" s="9" t="s">
        <v>144</v>
      </c>
      <c r="D17" s="42">
        <v>58.2</v>
      </c>
      <c r="E17" s="42">
        <v>2</v>
      </c>
      <c r="F17" s="42">
        <v>0.7</v>
      </c>
      <c r="G17" s="42">
        <v>4.5</v>
      </c>
      <c r="H17" s="42">
        <v>2.4</v>
      </c>
      <c r="I17" s="42">
        <v>6.7</v>
      </c>
      <c r="J17" s="42">
        <v>6.3</v>
      </c>
      <c r="K17" s="42">
        <v>12.6</v>
      </c>
      <c r="L17" s="42">
        <v>9.7</v>
      </c>
      <c r="M17" s="42">
        <v>0.2</v>
      </c>
      <c r="N17" s="44">
        <v>13.2</v>
      </c>
    </row>
    <row r="18" spans="1:14" ht="15" customHeight="1">
      <c r="A18" s="115"/>
      <c r="B18" s="65"/>
      <c r="C18" s="9" t="s">
        <v>145</v>
      </c>
      <c r="D18" s="42">
        <v>0.7</v>
      </c>
      <c r="E18" s="42">
        <v>0.1</v>
      </c>
      <c r="F18" s="42">
        <v>0.1</v>
      </c>
      <c r="G18" s="42">
        <v>0.2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0.2</v>
      </c>
      <c r="N18" s="44">
        <v>0</v>
      </c>
    </row>
    <row r="19" spans="1:14" ht="15" customHeight="1">
      <c r="A19" s="115"/>
      <c r="B19" s="65"/>
      <c r="C19" s="9" t="s">
        <v>91</v>
      </c>
      <c r="D19" s="42">
        <v>376.8</v>
      </c>
      <c r="E19" s="42">
        <v>59</v>
      </c>
      <c r="F19" s="42">
        <v>44.7</v>
      </c>
      <c r="G19" s="42">
        <v>40.3</v>
      </c>
      <c r="H19" s="42">
        <v>11</v>
      </c>
      <c r="I19" s="42">
        <v>23.5</v>
      </c>
      <c r="J19" s="42">
        <v>20.4</v>
      </c>
      <c r="K19" s="42">
        <v>41</v>
      </c>
      <c r="L19" s="42">
        <v>17.9</v>
      </c>
      <c r="M19" s="42">
        <v>2.6</v>
      </c>
      <c r="N19" s="44">
        <v>116.3</v>
      </c>
    </row>
    <row r="20" spans="1:14" ht="15" customHeight="1" thickBot="1">
      <c r="A20" s="115"/>
      <c r="B20" s="65"/>
      <c r="C20" s="10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2"/>
    </row>
    <row r="21" spans="1:3" ht="15" customHeight="1">
      <c r="A21" s="115"/>
      <c r="B21" s="65"/>
      <c r="C21" s="3" t="s">
        <v>146</v>
      </c>
    </row>
    <row r="22" spans="1:2" ht="15" customHeight="1">
      <c r="A22" s="115"/>
      <c r="B22" s="65"/>
    </row>
    <row r="23" spans="1:12" ht="15" customHeight="1">
      <c r="A23" s="115"/>
      <c r="B23" s="65"/>
      <c r="E23" s="79"/>
      <c r="F23" s="80"/>
      <c r="G23" s="80"/>
      <c r="H23" s="80"/>
      <c r="I23" s="80"/>
      <c r="J23" s="80"/>
      <c r="K23" s="80"/>
      <c r="L23" s="80"/>
    </row>
    <row r="24" spans="1:2" ht="15" customHeight="1">
      <c r="A24" s="115"/>
      <c r="B24" s="65"/>
    </row>
    <row r="25" spans="1:2" ht="15" customHeight="1">
      <c r="A25" s="115"/>
      <c r="B25" s="65"/>
    </row>
    <row r="26" spans="1:2" ht="15" customHeight="1">
      <c r="A26" s="115"/>
      <c r="B26" s="65"/>
    </row>
    <row r="27" spans="1:2" ht="15" customHeight="1">
      <c r="A27" s="115"/>
      <c r="B27" s="65"/>
    </row>
    <row r="28" spans="1:2" ht="15" customHeight="1">
      <c r="A28" s="115"/>
      <c r="B28" s="65"/>
    </row>
    <row r="29" spans="1:2" ht="15" customHeight="1">
      <c r="A29" s="115"/>
      <c r="B29" s="65"/>
    </row>
    <row r="30" spans="1:2" ht="15" customHeight="1">
      <c r="A30" s="115"/>
      <c r="B30" s="65"/>
    </row>
    <row r="31" spans="1:2" ht="12">
      <c r="A31" s="115"/>
      <c r="B31" s="65"/>
    </row>
    <row r="32" spans="1:2" ht="12">
      <c r="A32" s="115"/>
      <c r="B32" s="65"/>
    </row>
    <row r="33" spans="1:2" ht="12">
      <c r="A33" s="115"/>
      <c r="B33" s="65"/>
    </row>
    <row r="34" spans="1:2" ht="12">
      <c r="A34" s="115"/>
      <c r="B34" s="65"/>
    </row>
    <row r="35" spans="1:2" ht="12">
      <c r="A35" s="115"/>
      <c r="B35" s="65"/>
    </row>
    <row r="36" ht="12">
      <c r="B36" s="65"/>
    </row>
  </sheetData>
  <sheetProtection/>
  <mergeCells count="4">
    <mergeCell ref="A1:A35"/>
    <mergeCell ref="C7:C8"/>
    <mergeCell ref="D7:D8"/>
    <mergeCell ref="E7:N7"/>
  </mergeCells>
  <printOptions horizontalCentered="1" verticalCentered="1"/>
  <pageMargins left="0.24000000000000002" right="0.24000000000000002" top="0.75" bottom="0.75" header="0.3" footer="0.3"/>
  <pageSetup blackAndWhite="1"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7"/>
  <sheetViews>
    <sheetView zoomScaleSheetLayoutView="100" zoomScalePageLayoutView="0" workbookViewId="0" topLeftCell="A1">
      <selection activeCell="A1" sqref="A1:A37"/>
    </sheetView>
  </sheetViews>
  <sheetFormatPr defaultColWidth="9.140625" defaultRowHeight="15"/>
  <cols>
    <col min="1" max="1" width="7.140625" style="49" customWidth="1"/>
    <col min="2" max="2" width="4.57421875" style="49" customWidth="1"/>
    <col min="3" max="3" width="24.28125" style="49" customWidth="1"/>
    <col min="4" max="13" width="11.7109375" style="49" customWidth="1"/>
    <col min="14" max="18" width="10.7109375" style="49" customWidth="1"/>
    <col min="19" max="16384" width="9.140625" style="49" customWidth="1"/>
  </cols>
  <sheetData>
    <row r="1" spans="1:2" ht="12">
      <c r="A1" s="89">
        <f>'T132'!A1:A35+1</f>
        <v>344</v>
      </c>
      <c r="B1" s="81"/>
    </row>
    <row r="2" spans="1:13" s="51" customFormat="1" ht="15" customHeight="1">
      <c r="A2" s="89"/>
      <c r="B2" s="81"/>
      <c r="C2" s="50" t="s">
        <v>24</v>
      </c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s="51" customFormat="1" ht="15" customHeight="1">
      <c r="A3" s="89"/>
      <c r="B3" s="81"/>
      <c r="C3" s="50" t="s">
        <v>147</v>
      </c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1:13" s="51" customFormat="1" ht="15" customHeight="1">
      <c r="A4" s="89"/>
      <c r="B4" s="81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</row>
    <row r="5" spans="1:2" s="51" customFormat="1" ht="15" customHeight="1">
      <c r="A5" s="89"/>
      <c r="B5" s="81"/>
    </row>
    <row r="6" spans="1:13" ht="15" customHeight="1" thickBot="1">
      <c r="A6" s="89"/>
      <c r="B6" s="81"/>
      <c r="C6" s="53"/>
      <c r="D6" s="53"/>
      <c r="E6" s="53"/>
      <c r="F6" s="53"/>
      <c r="G6" s="53"/>
      <c r="H6" s="53"/>
      <c r="I6" s="53"/>
      <c r="J6" s="53"/>
      <c r="K6" s="53"/>
      <c r="L6" s="53"/>
      <c r="M6" s="38" t="s">
        <v>27</v>
      </c>
    </row>
    <row r="7" spans="1:13" ht="15" customHeight="1">
      <c r="A7" s="89"/>
      <c r="B7" s="81"/>
      <c r="C7" s="106" t="s">
        <v>148</v>
      </c>
      <c r="D7" s="118" t="s">
        <v>0</v>
      </c>
      <c r="E7" s="120" t="s">
        <v>149</v>
      </c>
      <c r="F7" s="120"/>
      <c r="G7" s="120"/>
      <c r="H7" s="120"/>
      <c r="I7" s="120"/>
      <c r="J7" s="120"/>
      <c r="K7" s="120"/>
      <c r="L7" s="120"/>
      <c r="M7" s="110"/>
    </row>
    <row r="8" spans="1:13" ht="15" customHeight="1">
      <c r="A8" s="89"/>
      <c r="B8" s="81"/>
      <c r="C8" s="107"/>
      <c r="D8" s="119"/>
      <c r="E8" s="119" t="s">
        <v>150</v>
      </c>
      <c r="F8" s="119" t="s">
        <v>151</v>
      </c>
      <c r="G8" s="119" t="s">
        <v>152</v>
      </c>
      <c r="H8" s="119" t="s">
        <v>153</v>
      </c>
      <c r="I8" s="119" t="s">
        <v>154</v>
      </c>
      <c r="J8" s="119" t="s">
        <v>155</v>
      </c>
      <c r="K8" s="121" t="s">
        <v>156</v>
      </c>
      <c r="L8" s="121"/>
      <c r="M8" s="122" t="s">
        <v>157</v>
      </c>
    </row>
    <row r="9" spans="1:13" ht="27.75" customHeight="1">
      <c r="A9" s="89"/>
      <c r="B9" s="81"/>
      <c r="C9" s="107"/>
      <c r="D9" s="119"/>
      <c r="E9" s="119"/>
      <c r="F9" s="119"/>
      <c r="G9" s="119"/>
      <c r="H9" s="119"/>
      <c r="I9" s="119"/>
      <c r="J9" s="119"/>
      <c r="K9" s="82" t="s">
        <v>158</v>
      </c>
      <c r="L9" s="82" t="s">
        <v>159</v>
      </c>
      <c r="M9" s="122"/>
    </row>
    <row r="10" spans="1:13" ht="15" customHeight="1">
      <c r="A10" s="89"/>
      <c r="B10" s="81"/>
      <c r="C10" s="56" t="s">
        <v>0</v>
      </c>
      <c r="D10" s="83">
        <v>939</v>
      </c>
      <c r="E10" s="83">
        <v>166.4</v>
      </c>
      <c r="F10" s="83">
        <v>313.5</v>
      </c>
      <c r="G10" s="83">
        <v>99.8</v>
      </c>
      <c r="H10" s="83">
        <v>132.1</v>
      </c>
      <c r="I10" s="83">
        <v>57.2</v>
      </c>
      <c r="J10" s="83">
        <v>3.7</v>
      </c>
      <c r="K10" s="83">
        <v>58.1</v>
      </c>
      <c r="L10" s="83">
        <v>105.7</v>
      </c>
      <c r="M10" s="84">
        <v>2.5</v>
      </c>
    </row>
    <row r="11" spans="1:13" ht="15" customHeight="1">
      <c r="A11" s="89"/>
      <c r="B11" s="81"/>
      <c r="C11" s="59" t="s">
        <v>150</v>
      </c>
      <c r="D11" s="85">
        <v>150</v>
      </c>
      <c r="E11" s="85">
        <v>110.7</v>
      </c>
      <c r="F11" s="85">
        <v>19.8</v>
      </c>
      <c r="G11" s="85">
        <v>7.5</v>
      </c>
      <c r="H11" s="85">
        <v>0.4</v>
      </c>
      <c r="I11" s="85">
        <v>0.6</v>
      </c>
      <c r="J11" s="85">
        <v>0.1</v>
      </c>
      <c r="K11" s="85">
        <v>4.6</v>
      </c>
      <c r="L11" s="85">
        <v>6.1</v>
      </c>
      <c r="M11" s="86">
        <v>0.2</v>
      </c>
    </row>
    <row r="12" spans="1:13" ht="15" customHeight="1">
      <c r="A12" s="89"/>
      <c r="B12" s="81"/>
      <c r="C12" s="59" t="s">
        <v>160</v>
      </c>
      <c r="D12" s="85">
        <v>789</v>
      </c>
      <c r="E12" s="85">
        <v>55.7</v>
      </c>
      <c r="F12" s="85">
        <v>293.7</v>
      </c>
      <c r="G12" s="85">
        <v>92.3</v>
      </c>
      <c r="H12" s="85">
        <v>131.7</v>
      </c>
      <c r="I12" s="85">
        <v>56.6</v>
      </c>
      <c r="J12" s="85">
        <v>3.6</v>
      </c>
      <c r="K12" s="85">
        <v>53.5</v>
      </c>
      <c r="L12" s="85">
        <v>99.6</v>
      </c>
      <c r="M12" s="86">
        <v>2.3</v>
      </c>
    </row>
    <row r="13" spans="1:13" ht="15" customHeight="1">
      <c r="A13" s="89"/>
      <c r="B13" s="81"/>
      <c r="C13" s="59" t="s">
        <v>161</v>
      </c>
      <c r="D13" s="85">
        <v>318.4</v>
      </c>
      <c r="E13" s="85">
        <v>24.8</v>
      </c>
      <c r="F13" s="85">
        <v>272.4</v>
      </c>
      <c r="G13" s="85">
        <v>10.7</v>
      </c>
      <c r="H13" s="85">
        <v>0.1</v>
      </c>
      <c r="I13" s="85">
        <v>0.5</v>
      </c>
      <c r="J13" s="85">
        <v>0</v>
      </c>
      <c r="K13" s="85">
        <v>4.1</v>
      </c>
      <c r="L13" s="85">
        <v>5.3</v>
      </c>
      <c r="M13" s="86">
        <v>0.5</v>
      </c>
    </row>
    <row r="14" spans="1:13" ht="15" customHeight="1">
      <c r="A14" s="89"/>
      <c r="B14" s="81"/>
      <c r="C14" s="59" t="s">
        <v>162</v>
      </c>
      <c r="D14" s="85">
        <v>90.5</v>
      </c>
      <c r="E14" s="85">
        <v>5.4</v>
      </c>
      <c r="F14" s="85">
        <v>6.3</v>
      </c>
      <c r="G14" s="85">
        <v>76.8</v>
      </c>
      <c r="H14" s="85">
        <v>0</v>
      </c>
      <c r="I14" s="85">
        <v>0</v>
      </c>
      <c r="J14" s="85">
        <v>0</v>
      </c>
      <c r="K14" s="85">
        <v>1.1</v>
      </c>
      <c r="L14" s="85">
        <v>0.9</v>
      </c>
      <c r="M14" s="86">
        <v>0</v>
      </c>
    </row>
    <row r="15" spans="1:13" ht="15" customHeight="1">
      <c r="A15" s="89"/>
      <c r="B15" s="81"/>
      <c r="C15" s="59" t="s">
        <v>163</v>
      </c>
      <c r="D15" s="85">
        <v>132.8</v>
      </c>
      <c r="E15" s="85">
        <v>0.5</v>
      </c>
      <c r="F15" s="85">
        <v>0.3</v>
      </c>
      <c r="G15" s="85">
        <v>0.1</v>
      </c>
      <c r="H15" s="85">
        <v>130.9</v>
      </c>
      <c r="I15" s="85">
        <v>0.4</v>
      </c>
      <c r="J15" s="85">
        <v>0</v>
      </c>
      <c r="K15" s="85">
        <v>0.2</v>
      </c>
      <c r="L15" s="85">
        <v>0.4</v>
      </c>
      <c r="M15" s="86">
        <v>0</v>
      </c>
    </row>
    <row r="16" spans="1:13" ht="15" customHeight="1">
      <c r="A16" s="89"/>
      <c r="B16" s="81"/>
      <c r="C16" s="59" t="s">
        <v>164</v>
      </c>
      <c r="D16" s="85">
        <v>55.6</v>
      </c>
      <c r="E16" s="85">
        <v>0.6</v>
      </c>
      <c r="F16" s="85">
        <v>0.4</v>
      </c>
      <c r="G16" s="85">
        <v>0</v>
      </c>
      <c r="H16" s="85">
        <v>0.1</v>
      </c>
      <c r="I16" s="85">
        <v>53.5</v>
      </c>
      <c r="J16" s="85">
        <v>0.4</v>
      </c>
      <c r="K16" s="85">
        <v>0.3</v>
      </c>
      <c r="L16" s="85">
        <v>0.3</v>
      </c>
      <c r="M16" s="86">
        <v>0.1</v>
      </c>
    </row>
    <row r="17" spans="1:13" ht="15" customHeight="1">
      <c r="A17" s="89"/>
      <c r="B17" s="81"/>
      <c r="C17" s="59" t="s">
        <v>165</v>
      </c>
      <c r="D17" s="85">
        <v>3.5</v>
      </c>
      <c r="E17" s="85">
        <v>0.1</v>
      </c>
      <c r="F17" s="85">
        <v>0</v>
      </c>
      <c r="G17" s="85">
        <v>0</v>
      </c>
      <c r="H17" s="85">
        <v>0</v>
      </c>
      <c r="I17" s="85">
        <v>0.3</v>
      </c>
      <c r="J17" s="85">
        <v>3.1</v>
      </c>
      <c r="K17" s="85">
        <v>0.1</v>
      </c>
      <c r="L17" s="85">
        <v>0</v>
      </c>
      <c r="M17" s="86">
        <v>0</v>
      </c>
    </row>
    <row r="18" spans="1:13" ht="15" customHeight="1">
      <c r="A18" s="89"/>
      <c r="B18" s="81"/>
      <c r="C18" s="59" t="s">
        <v>166</v>
      </c>
      <c r="D18" s="85">
        <v>185.9</v>
      </c>
      <c r="E18" s="85">
        <v>24</v>
      </c>
      <c r="F18" s="85">
        <v>14</v>
      </c>
      <c r="G18" s="85">
        <v>4.5</v>
      </c>
      <c r="H18" s="85">
        <v>0.6</v>
      </c>
      <c r="I18" s="85">
        <v>1.8</v>
      </c>
      <c r="J18" s="85">
        <v>0.1</v>
      </c>
      <c r="K18" s="85">
        <v>47.8</v>
      </c>
      <c r="L18" s="85">
        <v>92.8</v>
      </c>
      <c r="M18" s="86">
        <v>0.3</v>
      </c>
    </row>
    <row r="19" spans="1:13" ht="15" customHeight="1">
      <c r="A19" s="89"/>
      <c r="B19" s="81"/>
      <c r="C19" s="59" t="s">
        <v>167</v>
      </c>
      <c r="D19" s="85">
        <v>69.1</v>
      </c>
      <c r="E19" s="85">
        <v>10</v>
      </c>
      <c r="F19" s="85">
        <v>7.1</v>
      </c>
      <c r="G19" s="85">
        <v>2</v>
      </c>
      <c r="H19" s="85">
        <v>0.4</v>
      </c>
      <c r="I19" s="85">
        <v>1.5</v>
      </c>
      <c r="J19" s="85">
        <v>0.1</v>
      </c>
      <c r="K19" s="85">
        <v>45.3</v>
      </c>
      <c r="L19" s="85">
        <v>2.6</v>
      </c>
      <c r="M19" s="86">
        <v>0.1</v>
      </c>
    </row>
    <row r="20" spans="1:13" ht="15" customHeight="1">
      <c r="A20" s="89"/>
      <c r="B20" s="81"/>
      <c r="C20" s="59" t="s">
        <v>168</v>
      </c>
      <c r="D20" s="85">
        <v>116.8</v>
      </c>
      <c r="E20" s="85">
        <v>14</v>
      </c>
      <c r="F20" s="85">
        <v>6.9</v>
      </c>
      <c r="G20" s="85">
        <v>2.5</v>
      </c>
      <c r="H20" s="85">
        <v>0.2</v>
      </c>
      <c r="I20" s="85">
        <v>0.3</v>
      </c>
      <c r="J20" s="85">
        <v>0</v>
      </c>
      <c r="K20" s="85">
        <v>2.5</v>
      </c>
      <c r="L20" s="85">
        <v>90.2</v>
      </c>
      <c r="M20" s="86">
        <v>0.2</v>
      </c>
    </row>
    <row r="21" spans="1:13" ht="15" customHeight="1">
      <c r="A21" s="89"/>
      <c r="B21" s="81"/>
      <c r="C21" s="59" t="s">
        <v>169</v>
      </c>
      <c r="D21" s="85">
        <v>2.2</v>
      </c>
      <c r="E21" s="85">
        <v>0.3</v>
      </c>
      <c r="F21" s="85">
        <v>0.2</v>
      </c>
      <c r="G21" s="85">
        <v>0.2</v>
      </c>
      <c r="H21" s="85">
        <v>0</v>
      </c>
      <c r="I21" s="85">
        <v>0.2</v>
      </c>
      <c r="J21" s="85">
        <v>0</v>
      </c>
      <c r="K21" s="85">
        <v>0</v>
      </c>
      <c r="L21" s="85">
        <v>0</v>
      </c>
      <c r="M21" s="86">
        <v>1.4</v>
      </c>
    </row>
    <row r="22" spans="1:13" ht="15" customHeight="1" thickBot="1">
      <c r="A22" s="89"/>
      <c r="B22" s="81"/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4"/>
    </row>
    <row r="23" spans="1:3" ht="15" customHeight="1">
      <c r="A23" s="89"/>
      <c r="B23" s="81"/>
      <c r="C23" s="3" t="s">
        <v>170</v>
      </c>
    </row>
    <row r="24" spans="1:2" ht="15" customHeight="1">
      <c r="A24" s="89"/>
      <c r="B24" s="81"/>
    </row>
    <row r="25" spans="1:2" ht="15" customHeight="1">
      <c r="A25" s="89"/>
      <c r="B25" s="81"/>
    </row>
    <row r="26" spans="1:2" ht="15" customHeight="1">
      <c r="A26" s="89"/>
      <c r="B26" s="81"/>
    </row>
    <row r="27" spans="1:2" ht="15" customHeight="1">
      <c r="A27" s="89"/>
      <c r="B27" s="81"/>
    </row>
    <row r="28" spans="1:2" ht="15" customHeight="1">
      <c r="A28" s="89"/>
      <c r="B28" s="81"/>
    </row>
    <row r="29" spans="1:2" ht="15" customHeight="1">
      <c r="A29" s="89"/>
      <c r="B29" s="81"/>
    </row>
    <row r="30" spans="1:2" ht="15" customHeight="1">
      <c r="A30" s="89"/>
      <c r="B30" s="81"/>
    </row>
    <row r="31" spans="1:2" ht="15" customHeight="1">
      <c r="A31" s="89"/>
      <c r="B31" s="81"/>
    </row>
    <row r="32" spans="1:2" ht="15" customHeight="1">
      <c r="A32" s="89"/>
      <c r="B32" s="81"/>
    </row>
    <row r="33" spans="1:2" ht="15" customHeight="1">
      <c r="A33" s="89"/>
      <c r="B33" s="81"/>
    </row>
    <row r="34" spans="1:2" ht="12">
      <c r="A34" s="89"/>
      <c r="B34" s="81"/>
    </row>
    <row r="35" spans="1:2" ht="12">
      <c r="A35" s="89"/>
      <c r="B35" s="81"/>
    </row>
    <row r="36" spans="1:2" ht="12">
      <c r="A36" s="89"/>
      <c r="B36" s="81"/>
    </row>
    <row r="37" spans="1:2" ht="12">
      <c r="A37" s="89"/>
      <c r="B37" s="81"/>
    </row>
  </sheetData>
  <sheetProtection/>
  <mergeCells count="12">
    <mergeCell ref="K8:L8"/>
    <mergeCell ref="M8:M9"/>
    <mergeCell ref="A1:A37"/>
    <mergeCell ref="C7:C9"/>
    <mergeCell ref="D7:D9"/>
    <mergeCell ref="E7:M7"/>
    <mergeCell ref="E8:E9"/>
    <mergeCell ref="F8:F9"/>
    <mergeCell ref="G8:G9"/>
    <mergeCell ref="H8:H9"/>
    <mergeCell ref="I8:I9"/>
    <mergeCell ref="J8:J9"/>
  </mergeCells>
  <printOptions horizontalCentered="1" verticalCentered="1"/>
  <pageMargins left="0.24000000000000002" right="0.24000000000000002" top="0.75" bottom="0.75" header="0.3" footer="0.3"/>
  <pageSetup blackAndWhite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2023-07-31T03:52:13Z</dcterms:created>
  <dcterms:modified xsi:type="dcterms:W3CDTF">2023-07-31T03:52:20Z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