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9_{33A94CE9-DAC8-4865-8170-FE527FBD7118}" xr6:coauthVersionLast="47" xr6:coauthVersionMax="47" xr10:uidLastSave="{00000000-0000-0000-0000-000000000000}"/>
  <bookViews>
    <workbookView xWindow="-110" yWindow="-110" windowWidth="19420" windowHeight="11500" tabRatio="778" xr2:uid="{C581AEF5-C2B9-464F-8AA5-6294739F5290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G4" i="8"/>
  <c r="H4" i="8"/>
  <c r="C5" i="8"/>
  <c r="D5" i="8"/>
  <c r="E5" i="8"/>
  <c r="F5" i="8"/>
  <c r="G5" i="8"/>
  <c r="H5" i="8"/>
  <c r="H5" i="9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<sst xmlns="http://schemas.openxmlformats.org/spreadsheetml/2006/main" count="232" uniqueCount="103">
  <si>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</si>
  <si>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</si>
  <si>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</si>
  <si>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</si>
  <si>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</si>
  <si>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</si>
  <si>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</si>
  <si>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</si>
  <si>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</si>
  <si>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</si>
  <si>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</si>
  <si>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</si>
  <si>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</si>
  <si>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</si>
  <si>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</si>
  <si>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</si>
  <si>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</si>
  <si>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</si>
  <si>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</si>
  <si>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</si>
  <si>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</si>
  <si>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</si>
  <si>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</si>
  <si>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</si>
  <si>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</si>
  <si>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</si>
  <si>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</si>
  <si>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</si>
  <si>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</si>
  <si>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</si>
  <si>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</si>
  <si>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</si>
  <si>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</si>
  <si>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</si>
  <si>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</si>
  <si>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</si>
  <si>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</si>
  <si>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</si>
  <si>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</si>
  <si>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</si>
  <si>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</si>
  <si>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</si>
  <si>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</si>
  <si>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</si>
  <si>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</si>
  <si>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</si>
  <si>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</si>
  <si>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</si>
  <si>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</si>
  <si>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</si>
  <si>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</si>
  <si>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</si>
  <si>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</si>
  <si>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</si>
  <si>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</si>
  <si>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</si>
  <si>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</si>
  <si>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</si>
  <si>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</si>
  <si>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</si>
  <si>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</si>
  <si>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</si>
  <si>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</si>
  <si>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</si>
  <si>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</si>
  <si>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</si>
  <si>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</si>
  <si>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</si>
  <si>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</si>
  <si>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</si>
  <si>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</si>
  <si>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</si>
  <si>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</si>
  <si>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</si>
  <si>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</si>
  <si>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</si>
  <si>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</si>
  <si>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</si>
  <si>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</si>
  <si>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</si>
  <si>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</si>
  <si>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</si>
  <si>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</si>
  <si>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</si>
  <si>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</si>
  <si>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</si>
  <si>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</si>
  <si>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</si>
  <si>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</si>
  <si>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</si>
  <si>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</si>
  <si>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</si>
  <si>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</si>
  <si>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</si>
  <si>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</si>
  <si>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</si>
  <si>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</si>
  <si>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</si>
  <si>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</si>
  <si>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</si>
  <si>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</si>
  <si>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Dec 2025</t>
  </si>
  <si>
    <t>Export Price Index,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</si>
</sst>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3" applyFont="1" applyProtection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180" fontId="10" fillId="0" borderId="3" xfId="3" applyNumberFormat="1" applyFont="1" applyBorder="1" applyAlignment="1">
      <alignment horizontal="center"/>
    </xf>
    <xf numFmtId="180" fontId="10" fillId="0" borderId="4" xfId="3" applyNumberFormat="1" applyFont="1" applyBorder="1" applyAlignment="1">
      <alignment horizontal="center"/>
    </xf>
    <xf numFmtId="180" fontId="3" fillId="0" borderId="1" xfId="3" applyNumberFormat="1" applyFont="1" applyBorder="1" applyAlignment="1">
      <alignment horizontal="center" vertical="center"/>
    </xf>
    <xf numFmtId="180" fontId="3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0" xfId="3" applyFont="1"/>
    <xf numFmtId="0" fontId="1" fillId="0" borderId="0" xfId="3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3" applyNumberFormat="1" applyFont="1" applyAlignment="1">
      <alignment horizontal="center"/>
    </xf>
    <xf numFmtId="0" fontId="5" fillId="0" borderId="6" xfId="3" applyFont="1" applyBorder="1" applyAlignment="1">
      <alignment horizontal="center"/>
    </xf>
    <xf numFmtId="173" fontId="5" fillId="0" borderId="6" xfId="3" applyNumberFormat="1" applyFont="1" applyBorder="1" applyAlignment="1">
      <alignment horizontal="center"/>
    </xf>
    <xf numFmtId="173" fontId="8" fillId="0" borderId="6" xfId="3" applyNumberFormat="1" applyFont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5" fillId="0" borderId="0" xfId="0" applyFont="1" applyFill="1"/>
    <xf numFmtId="0" fontId="5" fillId="0" borderId="8" xfId="3" applyFont="1" applyFill="1" applyBorder="1" applyAlignment="1">
      <alignment horizontal="center" vertical="center"/>
    </xf>
    <xf numFmtId="3" fontId="8" fillId="0" borderId="9" xfId="3" applyNumberFormat="1" applyFont="1" applyFill="1" applyBorder="1" applyAlignment="1">
      <alignment horizontal="center" vertical="center"/>
    </xf>
    <xf numFmtId="3" fontId="5" fillId="0" borderId="9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173" fontId="5" fillId="0" borderId="0" xfId="3" applyNumberFormat="1" applyFont="1"/>
    <xf numFmtId="173" fontId="8" fillId="0" borderId="0" xfId="3" applyNumberFormat="1" applyFont="1" applyAlignment="1">
      <alignment horizontal="center"/>
    </xf>
    <xf numFmtId="177" fontId="5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center"/>
    </xf>
    <xf numFmtId="177" fontId="5" fillId="0" borderId="0" xfId="3" applyNumberFormat="1" applyFont="1"/>
    <xf numFmtId="178" fontId="5" fillId="0" borderId="6" xfId="3" applyNumberFormat="1" applyFont="1" applyBorder="1" applyAlignment="1">
      <alignment horizontal="center"/>
    </xf>
    <xf numFmtId="177" fontId="5" fillId="0" borderId="6" xfId="3" applyNumberFormat="1" applyFont="1" applyBorder="1" applyAlignment="1">
      <alignment horizontal="right"/>
    </xf>
    <xf numFmtId="177" fontId="8" fillId="0" borderId="6" xfId="3" applyNumberFormat="1" applyFont="1" applyBorder="1" applyAlignment="1">
      <alignment horizontal="center"/>
    </xf>
    <xf numFmtId="177" fontId="5" fillId="0" borderId="6" xfId="3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3" applyNumberFormat="1" applyFont="1" applyBorder="1"/>
    <xf numFmtId="185" fontId="5" fillId="0" borderId="6" xfId="3" applyNumberFormat="1" applyFont="1" applyBorder="1"/>
    <xf numFmtId="184" fontId="8" fillId="0" borderId="0" xfId="3" applyNumberFormat="1" applyFont="1" applyAlignment="1" applyProtection="1">
      <alignment horizontal="right"/>
      <protection locked="0"/>
    </xf>
    <xf numFmtId="184" fontId="5" fillId="0" borderId="0" xfId="3" applyNumberFormat="1" applyFont="1" applyAlignment="1" applyProtection="1">
      <alignment horizontal="right"/>
      <protection locked="0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3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3" fontId="3" fillId="0" borderId="9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0" fontId="14" fillId="0" borderId="0" xfId="3" applyFont="1"/>
    <xf numFmtId="173" fontId="14" fillId="0" borderId="0" xfId="3" applyNumberFormat="1" applyFont="1"/>
    <xf numFmtId="173" fontId="11" fillId="0" borderId="0" xfId="3" applyNumberFormat="1" applyFont="1" applyAlignment="1">
      <alignment horizontal="center"/>
    </xf>
    <xf numFmtId="0" fontId="14" fillId="0" borderId="0" xfId="3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3" applyNumberFormat="1" applyFont="1"/>
    <xf numFmtId="0" fontId="14" fillId="0" borderId="0" xfId="3" applyFont="1" applyAlignment="1">
      <alignment horizontal="left"/>
    </xf>
    <xf numFmtId="178" fontId="14" fillId="0" borderId="0" xfId="3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5" fontId="11" fillId="0" borderId="0" xfId="3" applyNumberFormat="1" applyFont="1"/>
    <xf numFmtId="185" fontId="14" fillId="0" borderId="0" xfId="3" applyNumberFormat="1" applyFont="1"/>
    <xf numFmtId="178" fontId="14" fillId="0" borderId="6" xfId="3" applyNumberFormat="1" applyFont="1" applyBorder="1" applyAlignment="1">
      <alignment horizontal="center"/>
    </xf>
    <xf numFmtId="184" fontId="11" fillId="0" borderId="0" xfId="3" applyNumberFormat="1" applyFont="1" applyAlignment="1" applyProtection="1">
      <alignment horizontal="right"/>
      <protection locked="0"/>
    </xf>
    <xf numFmtId="184" fontId="14" fillId="0" borderId="0" xfId="3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37" fontId="7" fillId="0" borderId="0" xfId="0" applyNumberFormat="1" applyFont="1" applyAlignment="1">
      <alignment horizontal="right"/>
    </xf>
    <xf numFmtId="184" fontId="7" fillId="0" borderId="0" xfId="0" applyNumberFormat="1" applyFont="1" applyAlignment="1">
      <alignment horizontal="right"/>
    </xf>
    <xf numFmtId="184" fontId="7" fillId="0" borderId="0" xfId="0" applyNumberFormat="1" applyFont="1"/>
    <xf numFmtId="185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184" fontId="3" fillId="0" borderId="0" xfId="0" applyNumberFormat="1" applyFont="1" applyAlignment="1">
      <alignment horizontal="right"/>
    </xf>
    <xf numFmtId="184" fontId="3" fillId="0" borderId="0" xfId="0" applyNumberFormat="1" applyFont="1"/>
    <xf numFmtId="18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4" fillId="0" borderId="0" xfId="3" applyFont="1" applyBorder="1" applyAlignment="1" applyProtection="1">
      <alignment horizontal="center"/>
    </xf>
    <xf numFmtId="179" fontId="4" fillId="0" borderId="6" xfId="3" applyNumberFormat="1" applyFont="1" applyBorder="1" applyAlignment="1">
      <alignment horizontal="center"/>
    </xf>
    <xf numFmtId="0" fontId="3" fillId="0" borderId="10" xfId="3" applyFont="1" applyBorder="1" applyAlignment="1" applyProtection="1">
      <alignment horizontal="center" vertical="center"/>
    </xf>
    <xf numFmtId="0" fontId="3" fillId="0" borderId="11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172" fontId="3" fillId="0" borderId="3" xfId="3" applyNumberFormat="1" applyFont="1" applyBorder="1" applyAlignment="1" applyProtection="1">
      <alignment horizontal="center" vertical="center"/>
    </xf>
    <xf numFmtId="172" fontId="3" fillId="0" borderId="15" xfId="3" applyNumberFormat="1" applyFont="1" applyBorder="1" applyAlignment="1" applyProtection="1">
      <alignment horizontal="center" vertical="center"/>
    </xf>
    <xf numFmtId="172" fontId="3" fillId="0" borderId="10" xfId="3" applyNumberFormat="1" applyFont="1" applyBorder="1" applyAlignment="1" applyProtection="1">
      <alignment horizontal="center" vertical="center"/>
    </xf>
    <xf numFmtId="172" fontId="3" fillId="0" borderId="5" xfId="3" applyNumberFormat="1" applyFont="1" applyBorder="1" applyAlignment="1" applyProtection="1">
      <alignment horizontal="center" vertical="center"/>
    </xf>
    <xf numFmtId="172" fontId="3" fillId="0" borderId="6" xfId="3" applyNumberFormat="1" applyFont="1" applyBorder="1" applyAlignment="1" applyProtection="1">
      <alignment horizontal="center" vertical="center"/>
    </xf>
    <xf numFmtId="172" fontId="3" fillId="0" borderId="7" xfId="3" applyNumberFormat="1" applyFont="1" applyBorder="1" applyAlignment="1" applyProtection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177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" fillId="0" borderId="10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center" wrapText="1"/>
    </xf>
    <xf numFmtId="0" fontId="3" fillId="0" borderId="12" xfId="3" applyFont="1" applyFill="1" applyBorder="1" applyAlignment="1">
      <alignment horizontal="center" wrapText="1"/>
    </xf>
    <xf numFmtId="0" fontId="3" fillId="0" borderId="13" xfId="3" applyFont="1" applyFill="1" applyBorder="1" applyAlignment="1">
      <alignment horizontal="center" wrapText="1"/>
    </xf>
    <xf numFmtId="0" fontId="3" fillId="0" borderId="3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</cellXfs>
  <cellStyles count="7">
    <cellStyle name="Comma 2" xfId="1" xr:uid="{0A1D8431-EE9F-4E63-90E6-2FEC9B24FAA5}"/>
    <cellStyle name="Hyperlink" xfId="2" builtinId="8"/>
    <cellStyle name="Normal" xfId="0" builtinId="0"/>
    <cellStyle name="Normal 2" xfId="3" xr:uid="{43A97E57-24D7-49D7-96E1-4D92C36A9420}"/>
    <cellStyle name="Normal 3" xfId="4" xr:uid="{D14CDA17-B444-4FE4-820A-8523076899EF}"/>
    <cellStyle name="Normal 4" xfId="5" xr:uid="{A307974D-BE7C-4A3A-BF40-FAC9AB25D919}"/>
    <cellStyle name="Percent 2" xfId="6" xr:uid="{B2C8209D-BB1C-4E77-949D-52EFA19983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2A40-9C3C-4006-A4BC-83BABA7778DF}">
  <dimension ref="A1:D8"/>
  <sheetViews>
    <sheetView tabSelected="1" workbookViewId="0"/>
  </sheetViews>
  <sheetFormatPr defaultRowHeight="12.5" x14ac:dyDescent="0.25"/>
  <sheetData>
    <row r="1" spans="1:4" ht="15.5" x14ac:dyDescent="0.35">
      <c r="A1" s="124" t="s">
        <v>96</v>
      </c>
    </row>
    <row r="3" spans="1:4" ht="15.5" x14ac:dyDescent="0.35">
      <c r="A3" s="125" t="s">
        <v>97</v>
      </c>
    </row>
    <row r="5" spans="1:4" ht="15.5" x14ac:dyDescent="0.35">
      <c r="B5" s="126" t="s">
        <v>98</v>
      </c>
      <c r="C5" s="127">
        <v>1</v>
      </c>
      <c r="D5" s="125" t="s">
        <v>101</v>
      </c>
    </row>
    <row r="6" spans="1:4" ht="15.5" x14ac:dyDescent="0.35">
      <c r="B6" s="126" t="s">
        <v>98</v>
      </c>
      <c r="C6" s="127">
        <v>2</v>
      </c>
      <c r="D6" s="125" t="s">
        <v>102</v>
      </c>
    </row>
    <row r="7" spans="1:4" ht="15.5" x14ac:dyDescent="0.35">
      <c r="B7" s="126" t="s">
        <v>98</v>
      </c>
      <c r="C7" s="127">
        <v>3</v>
      </c>
      <c r="D7" s="125" t="s">
        <v>99</v>
      </c>
    </row>
    <row r="8" spans="1:4" ht="15.5" x14ac:dyDescent="0.35">
      <c r="B8" s="126" t="s">
        <v>98</v>
      </c>
      <c r="C8" s="127">
        <v>4</v>
      </c>
      <c r="D8" s="125" t="s">
        <v>100</v>
      </c>
    </row>
  </sheetData>
  <hyperlinks>
    <hyperlink ref="C5" location="'T1'!A1" display="'T1'!A1" xr:uid="{116A2E84-81D9-48A7-9B7F-D512F3E9F513}"/>
    <hyperlink ref="C6" location="'T2'!A1" display="'T2'!A1" xr:uid="{0243323D-3912-4FF1-A913-7A82EC5F9CD0}"/>
    <hyperlink ref="C7" location="'T3'!A1" display="'T3'!A1" xr:uid="{EFE7BE98-C455-4CB0-B12F-42859ABDBBD1}"/>
    <hyperlink ref="C8" location="'T4'!A1" display="'T4'!A1" xr:uid="{64E3DA02-EC9E-4162-BE55-F62BCDB7D1E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A454-7552-489A-B6EB-0E10F4D86A40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96" t="s">
        <v>15</v>
      </c>
      <c r="B1" s="96"/>
      <c r="C1" s="96"/>
      <c r="D1" s="96"/>
      <c r="E1" s="96"/>
      <c r="F1" s="96"/>
      <c r="G1" s="96"/>
      <c r="H1" s="96"/>
    </row>
    <row r="2" spans="1:11" s="1" customFormat="1" ht="16.149999999999999" customHeight="1" x14ac:dyDescent="0.25">
      <c r="A2" s="97">
        <v>45992</v>
      </c>
      <c r="B2" s="97"/>
      <c r="C2" s="97"/>
      <c r="D2" s="97"/>
      <c r="E2" s="97"/>
      <c r="F2" s="97"/>
      <c r="G2" s="97"/>
      <c r="H2" s="97"/>
    </row>
    <row r="3" spans="1:11" s="4" customFormat="1" ht="9.25" customHeight="1" x14ac:dyDescent="0.25">
      <c r="A3" s="98" t="s">
        <v>16</v>
      </c>
      <c r="B3" s="101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11" s="4" customFormat="1" ht="10.9" customHeight="1" x14ac:dyDescent="0.2">
      <c r="A4" s="99"/>
      <c r="B4" s="102"/>
      <c r="C4" s="107"/>
      <c r="D4" s="108"/>
      <c r="E4" s="109"/>
      <c r="F4" s="5">
        <f>A2-1</f>
        <v>45991</v>
      </c>
      <c r="G4" s="5">
        <f>A2</f>
        <v>45992</v>
      </c>
      <c r="H4" s="6">
        <f>A2</f>
        <v>45992</v>
      </c>
    </row>
    <row r="5" spans="1:11" s="4" customFormat="1" ht="12" customHeight="1" x14ac:dyDescent="0.25">
      <c r="A5" s="100"/>
      <c r="B5" s="103"/>
      <c r="C5" s="7">
        <f>A2-32</f>
        <v>45960</v>
      </c>
      <c r="D5" s="7">
        <f>A2-1</f>
        <v>45991</v>
      </c>
      <c r="E5" s="8">
        <f>A2</f>
        <v>45992</v>
      </c>
      <c r="F5" s="8">
        <f>A2-32</f>
        <v>45960</v>
      </c>
      <c r="G5" s="8">
        <f>A2-1</f>
        <v>45991</v>
      </c>
      <c r="H5" s="8">
        <f>A2-365</f>
        <v>45627</v>
      </c>
    </row>
    <row r="6" spans="1:11" s="23" customFormat="1" ht="18" customHeight="1" x14ac:dyDescent="0.25">
      <c r="A6" s="85" t="s">
        <v>18</v>
      </c>
      <c r="B6" s="86">
        <v>10000</v>
      </c>
      <c r="C6" s="87">
        <v>91.5</v>
      </c>
      <c r="D6" s="87">
        <v>92.685000000000002</v>
      </c>
      <c r="E6" s="88">
        <v>91.501000000000005</v>
      </c>
      <c r="F6" s="66">
        <v>1.3</v>
      </c>
      <c r="G6" s="66">
        <v>-1.3</v>
      </c>
      <c r="H6" s="89">
        <v>-3.3</v>
      </c>
      <c r="J6" s="22"/>
      <c r="K6" s="22"/>
    </row>
    <row r="7" spans="1:11" s="23" customFormat="1" ht="9.75" customHeight="1" x14ac:dyDescent="0.25">
      <c r="A7" s="85" t="s">
        <v>19</v>
      </c>
      <c r="B7" s="86">
        <v>7703</v>
      </c>
      <c r="C7" s="87">
        <v>94.415000000000006</v>
      </c>
      <c r="D7" s="87">
        <v>95.171999999999997</v>
      </c>
      <c r="E7" s="88">
        <v>94.918999999999997</v>
      </c>
      <c r="F7" s="66">
        <v>0.8</v>
      </c>
      <c r="G7" s="66">
        <v>-0.3</v>
      </c>
      <c r="H7" s="89">
        <v>-0.6</v>
      </c>
      <c r="I7" s="22"/>
    </row>
    <row r="8" spans="1:11" s="23" customFormat="1" ht="18" customHeight="1" x14ac:dyDescent="0.25">
      <c r="A8" s="90" t="s">
        <v>20</v>
      </c>
      <c r="B8" s="91">
        <v>254</v>
      </c>
      <c r="C8" s="92">
        <v>105.60599999999999</v>
      </c>
      <c r="D8" s="92">
        <v>105.623</v>
      </c>
      <c r="E8" s="93">
        <v>105.52200000000001</v>
      </c>
      <c r="F8" s="17">
        <v>0</v>
      </c>
      <c r="G8" s="17">
        <v>-0.1</v>
      </c>
      <c r="H8" s="94">
        <v>-0.5</v>
      </c>
      <c r="I8" s="22"/>
    </row>
    <row r="9" spans="1:11" s="23" customFormat="1" ht="10" customHeight="1" x14ac:dyDescent="0.25">
      <c r="A9" s="95" t="s">
        <v>21</v>
      </c>
      <c r="B9" s="91">
        <v>7</v>
      </c>
      <c r="C9" s="92">
        <v>85.466999999999999</v>
      </c>
      <c r="D9" s="92">
        <v>85.661000000000001</v>
      </c>
      <c r="E9" s="93">
        <v>83.59</v>
      </c>
      <c r="F9" s="17">
        <v>0.2</v>
      </c>
      <c r="G9" s="17">
        <v>-2.4</v>
      </c>
      <c r="H9" s="94">
        <v>-4.2</v>
      </c>
      <c r="I9" s="22"/>
    </row>
    <row r="10" spans="1:11" s="23" customFormat="1" ht="10" customHeight="1" x14ac:dyDescent="0.25">
      <c r="A10" s="95" t="s">
        <v>22</v>
      </c>
      <c r="B10" s="91">
        <v>35</v>
      </c>
      <c r="C10" s="92">
        <v>105.768</v>
      </c>
      <c r="D10" s="92">
        <v>106.696</v>
      </c>
      <c r="E10" s="93">
        <v>106.764</v>
      </c>
      <c r="F10" s="17">
        <v>0.9</v>
      </c>
      <c r="G10" s="17">
        <v>0.1</v>
      </c>
      <c r="H10" s="94">
        <v>2.9</v>
      </c>
      <c r="I10" s="22"/>
    </row>
    <row r="11" spans="1:11" s="23" customFormat="1" ht="10" customHeight="1" x14ac:dyDescent="0.25">
      <c r="A11" s="95" t="s">
        <v>23</v>
      </c>
      <c r="B11" s="91">
        <v>30</v>
      </c>
      <c r="C11" s="92">
        <v>96.751000000000005</v>
      </c>
      <c r="D11" s="92">
        <v>96.873000000000005</v>
      </c>
      <c r="E11" s="93">
        <v>96.48</v>
      </c>
      <c r="F11" s="17">
        <v>0.1</v>
      </c>
      <c r="G11" s="17">
        <v>-0.4</v>
      </c>
      <c r="H11" s="94">
        <v>-1.5</v>
      </c>
      <c r="I11" s="22"/>
    </row>
    <row r="12" spans="1:11" s="23" customFormat="1" ht="10" customHeight="1" x14ac:dyDescent="0.25">
      <c r="A12" s="95" t="s">
        <v>24</v>
      </c>
      <c r="B12" s="91">
        <v>31</v>
      </c>
      <c r="C12" s="92">
        <v>100.84399999999999</v>
      </c>
      <c r="D12" s="92">
        <v>100.669</v>
      </c>
      <c r="E12" s="93">
        <v>100.217</v>
      </c>
      <c r="F12" s="17">
        <v>-0.2</v>
      </c>
      <c r="G12" s="17">
        <v>-0.4</v>
      </c>
      <c r="H12" s="94">
        <v>1</v>
      </c>
      <c r="I12" s="22"/>
    </row>
    <row r="13" spans="1:11" s="23" customFormat="1" ht="10" customHeight="1" x14ac:dyDescent="0.25">
      <c r="A13" s="95" t="s">
        <v>25</v>
      </c>
      <c r="B13" s="91">
        <v>26</v>
      </c>
      <c r="C13" s="92">
        <v>97.081999999999994</v>
      </c>
      <c r="D13" s="92">
        <v>97.35</v>
      </c>
      <c r="E13" s="93">
        <v>96.994</v>
      </c>
      <c r="F13" s="17">
        <v>0.3</v>
      </c>
      <c r="G13" s="17">
        <v>-0.4</v>
      </c>
      <c r="H13" s="94">
        <v>-4.7</v>
      </c>
      <c r="I13" s="22"/>
    </row>
    <row r="14" spans="1:11" s="23" customFormat="1" ht="10" customHeight="1" x14ac:dyDescent="0.25">
      <c r="A14" s="95" t="s">
        <v>26</v>
      </c>
      <c r="B14" s="91">
        <v>46</v>
      </c>
      <c r="C14" s="92">
        <v>94.703999999999994</v>
      </c>
      <c r="D14" s="92">
        <v>94.817999999999998</v>
      </c>
      <c r="E14" s="93">
        <v>97.138999999999996</v>
      </c>
      <c r="F14" s="17">
        <v>0.1</v>
      </c>
      <c r="G14" s="17">
        <v>2.4</v>
      </c>
      <c r="H14" s="94">
        <v>-1.5</v>
      </c>
      <c r="I14" s="22"/>
    </row>
    <row r="15" spans="1:11" s="23" customFormat="1" ht="10" customHeight="1" x14ac:dyDescent="0.25">
      <c r="A15" s="95" t="s">
        <v>27</v>
      </c>
      <c r="B15" s="91">
        <v>10</v>
      </c>
      <c r="C15" s="92">
        <v>89.661000000000001</v>
      </c>
      <c r="D15" s="92">
        <v>88.781000000000006</v>
      </c>
      <c r="E15" s="93">
        <v>85.284000000000006</v>
      </c>
      <c r="F15" s="17">
        <v>-1</v>
      </c>
      <c r="G15" s="17">
        <v>-3.9</v>
      </c>
      <c r="H15" s="94">
        <v>-13.9</v>
      </c>
      <c r="I15" s="22"/>
    </row>
    <row r="16" spans="1:11" s="23" customFormat="1" ht="10" customHeight="1" x14ac:dyDescent="0.25">
      <c r="A16" s="95" t="s">
        <v>28</v>
      </c>
      <c r="B16" s="91">
        <v>28</v>
      </c>
      <c r="C16" s="92">
        <v>154.52099999999999</v>
      </c>
      <c r="D16" s="92">
        <v>151.34</v>
      </c>
      <c r="E16" s="93">
        <v>146.9</v>
      </c>
      <c r="F16" s="17">
        <v>-2.1</v>
      </c>
      <c r="G16" s="17">
        <v>-2.9</v>
      </c>
      <c r="H16" s="94">
        <v>-3</v>
      </c>
      <c r="I16" s="22"/>
    </row>
    <row r="17" spans="1:9" s="23" customFormat="1" ht="10" customHeight="1" x14ac:dyDescent="0.25">
      <c r="A17" s="95" t="s">
        <v>29</v>
      </c>
      <c r="B17" s="91">
        <v>6</v>
      </c>
      <c r="C17" s="92">
        <v>100.092</v>
      </c>
      <c r="D17" s="92">
        <v>99.152000000000001</v>
      </c>
      <c r="E17" s="93">
        <v>98.512</v>
      </c>
      <c r="F17" s="17">
        <v>-0.9</v>
      </c>
      <c r="G17" s="17">
        <v>-0.6</v>
      </c>
      <c r="H17" s="94">
        <v>-10.199999999999999</v>
      </c>
      <c r="I17" s="22"/>
    </row>
    <row r="18" spans="1:9" s="23" customFormat="1" ht="10" customHeight="1" x14ac:dyDescent="0.25">
      <c r="A18" s="95" t="s">
        <v>30</v>
      </c>
      <c r="B18" s="91">
        <v>35</v>
      </c>
      <c r="C18" s="92">
        <v>108.54900000000001</v>
      </c>
      <c r="D18" s="92">
        <v>110.30500000000001</v>
      </c>
      <c r="E18" s="93">
        <v>112.45099999999999</v>
      </c>
      <c r="F18" s="17">
        <v>1.6</v>
      </c>
      <c r="G18" s="17">
        <v>1.9</v>
      </c>
      <c r="H18" s="94">
        <v>8.3000000000000007</v>
      </c>
      <c r="I18" s="22"/>
    </row>
    <row r="19" spans="1:9" s="23" customFormat="1" ht="18" customHeight="1" x14ac:dyDescent="0.25">
      <c r="A19" s="90" t="s">
        <v>31</v>
      </c>
      <c r="B19" s="91">
        <v>110</v>
      </c>
      <c r="C19" s="92">
        <v>102.749</v>
      </c>
      <c r="D19" s="92">
        <v>102.75700000000001</v>
      </c>
      <c r="E19" s="93">
        <v>103.515</v>
      </c>
      <c r="F19" s="17">
        <v>0</v>
      </c>
      <c r="G19" s="17">
        <v>0.7</v>
      </c>
      <c r="H19" s="94">
        <v>8.1999999999999993</v>
      </c>
      <c r="I19" s="22"/>
    </row>
    <row r="20" spans="1:9" s="23" customFormat="1" ht="10" customHeight="1" x14ac:dyDescent="0.25">
      <c r="A20" s="95" t="s">
        <v>32</v>
      </c>
      <c r="B20" s="91">
        <v>94</v>
      </c>
      <c r="C20" s="92">
        <v>102.068</v>
      </c>
      <c r="D20" s="92">
        <v>102.035</v>
      </c>
      <c r="E20" s="93">
        <v>102.983</v>
      </c>
      <c r="F20" s="17">
        <v>0</v>
      </c>
      <c r="G20" s="17">
        <v>0.9</v>
      </c>
      <c r="H20" s="94">
        <v>7.8</v>
      </c>
      <c r="I20" s="22"/>
    </row>
    <row r="21" spans="1:9" s="23" customFormat="1" ht="10" customHeight="1" x14ac:dyDescent="0.25">
      <c r="A21" s="95" t="s">
        <v>33</v>
      </c>
      <c r="B21" s="91">
        <v>16</v>
      </c>
      <c r="C21" s="92">
        <v>106.79900000000001</v>
      </c>
      <c r="D21" s="92">
        <v>107.059</v>
      </c>
      <c r="E21" s="93">
        <v>106.68</v>
      </c>
      <c r="F21" s="17">
        <v>0.2</v>
      </c>
      <c r="G21" s="17">
        <v>-0.4</v>
      </c>
      <c r="H21" s="94">
        <v>10.8</v>
      </c>
      <c r="I21" s="22"/>
    </row>
    <row r="22" spans="1:9" s="23" customFormat="1" ht="18" customHeight="1" x14ac:dyDescent="0.25">
      <c r="A22" s="90" t="s">
        <v>34</v>
      </c>
      <c r="B22" s="91">
        <v>58</v>
      </c>
      <c r="C22" s="92">
        <v>98.397000000000006</v>
      </c>
      <c r="D22" s="92">
        <v>99.736000000000004</v>
      </c>
      <c r="E22" s="93">
        <v>102.074</v>
      </c>
      <c r="F22" s="17">
        <v>1.4</v>
      </c>
      <c r="G22" s="17">
        <v>2.2999999999999998</v>
      </c>
      <c r="H22" s="94">
        <v>9.6</v>
      </c>
      <c r="I22" s="22"/>
    </row>
    <row r="23" spans="1:9" s="23" customFormat="1" ht="10" customHeight="1" x14ac:dyDescent="0.25">
      <c r="A23" s="95" t="s">
        <v>87</v>
      </c>
      <c r="B23" s="91">
        <v>1</v>
      </c>
      <c r="C23" s="92">
        <v>100</v>
      </c>
      <c r="D23" s="92">
        <v>100</v>
      </c>
      <c r="E23" s="93">
        <v>100</v>
      </c>
      <c r="F23" s="17">
        <v>0</v>
      </c>
      <c r="G23" s="17">
        <v>0</v>
      </c>
      <c r="H23" s="94">
        <v>0</v>
      </c>
      <c r="I23" s="22"/>
    </row>
    <row r="24" spans="1:9" s="23" customFormat="1" ht="10" customHeight="1" x14ac:dyDescent="0.25">
      <c r="A24" s="95" t="s">
        <v>35</v>
      </c>
      <c r="B24" s="91">
        <v>1</v>
      </c>
      <c r="C24" s="92">
        <v>93.125</v>
      </c>
      <c r="D24" s="92">
        <v>92.646000000000001</v>
      </c>
      <c r="E24" s="93">
        <v>92.631</v>
      </c>
      <c r="F24" s="17">
        <v>-0.5</v>
      </c>
      <c r="G24" s="17">
        <v>0</v>
      </c>
      <c r="H24" s="94">
        <v>-4.5</v>
      </c>
      <c r="I24" s="22"/>
    </row>
    <row r="25" spans="1:9" s="23" customFormat="1" ht="10" customHeight="1" x14ac:dyDescent="0.25">
      <c r="A25" s="95" t="s">
        <v>36</v>
      </c>
      <c r="B25" s="91">
        <v>6</v>
      </c>
      <c r="C25" s="92">
        <v>89.817999999999998</v>
      </c>
      <c r="D25" s="92">
        <v>90.656000000000006</v>
      </c>
      <c r="E25" s="93">
        <v>91.191000000000003</v>
      </c>
      <c r="F25" s="17">
        <v>0.9</v>
      </c>
      <c r="G25" s="17">
        <v>0.6</v>
      </c>
      <c r="H25" s="94">
        <v>-8.1</v>
      </c>
      <c r="I25" s="22"/>
    </row>
    <row r="26" spans="1:9" s="23" customFormat="1" ht="10" customHeight="1" x14ac:dyDescent="0.25">
      <c r="A26" s="95" t="s">
        <v>37</v>
      </c>
      <c r="B26" s="91">
        <v>2</v>
      </c>
      <c r="C26" s="92">
        <v>93.518000000000001</v>
      </c>
      <c r="D26" s="92">
        <v>94.853999999999999</v>
      </c>
      <c r="E26" s="93">
        <v>96.225999999999999</v>
      </c>
      <c r="F26" s="17">
        <v>1.4</v>
      </c>
      <c r="G26" s="17">
        <v>1.4</v>
      </c>
      <c r="H26" s="94">
        <v>-0.2</v>
      </c>
      <c r="I26" s="22"/>
    </row>
    <row r="27" spans="1:9" s="23" customFormat="1" ht="10" customHeight="1" x14ac:dyDescent="0.25">
      <c r="A27" s="95" t="s">
        <v>90</v>
      </c>
      <c r="B27" s="91">
        <v>3</v>
      </c>
      <c r="C27" s="92">
        <v>89.7</v>
      </c>
      <c r="D27" s="92">
        <v>85.814999999999998</v>
      </c>
      <c r="E27" s="93">
        <v>85.855999999999995</v>
      </c>
      <c r="F27" s="17">
        <v>-4.3</v>
      </c>
      <c r="G27" s="17">
        <v>0</v>
      </c>
      <c r="H27" s="94">
        <v>-16.399999999999999</v>
      </c>
      <c r="I27" s="22"/>
    </row>
    <row r="28" spans="1:9" s="23" customFormat="1" ht="10" customHeight="1" x14ac:dyDescent="0.25">
      <c r="A28" s="95" t="s">
        <v>38</v>
      </c>
      <c r="B28" s="91">
        <v>20</v>
      </c>
      <c r="C28" s="92">
        <v>107.995</v>
      </c>
      <c r="D28" s="92">
        <v>110.746</v>
      </c>
      <c r="E28" s="93">
        <v>112.776</v>
      </c>
      <c r="F28" s="17">
        <v>2.5</v>
      </c>
      <c r="G28" s="17">
        <v>1.8</v>
      </c>
      <c r="H28" s="94">
        <v>2.1</v>
      </c>
      <c r="I28" s="22"/>
    </row>
    <row r="29" spans="1:9" s="23" customFormat="1" ht="10" customHeight="1" x14ac:dyDescent="0.25">
      <c r="A29" s="95" t="s">
        <v>39</v>
      </c>
      <c r="B29" s="91">
        <v>16</v>
      </c>
      <c r="C29" s="92">
        <v>88.972999999999999</v>
      </c>
      <c r="D29" s="92">
        <v>90.120999999999995</v>
      </c>
      <c r="E29" s="93">
        <v>93.423000000000002</v>
      </c>
      <c r="F29" s="17">
        <v>1.3</v>
      </c>
      <c r="G29" s="17">
        <v>3.7</v>
      </c>
      <c r="H29" s="94">
        <v>48.7</v>
      </c>
      <c r="I29" s="22"/>
    </row>
    <row r="30" spans="1:9" s="23" customFormat="1" ht="10" customHeight="1" x14ac:dyDescent="0.25">
      <c r="A30" s="95" t="s">
        <v>40</v>
      </c>
      <c r="B30" s="91">
        <v>9</v>
      </c>
      <c r="C30" s="92">
        <v>104.578</v>
      </c>
      <c r="D30" s="92">
        <v>105.667</v>
      </c>
      <c r="E30" s="93">
        <v>109.729</v>
      </c>
      <c r="F30" s="17">
        <v>1</v>
      </c>
      <c r="G30" s="17">
        <v>3.8</v>
      </c>
      <c r="H30" s="94">
        <v>10.1</v>
      </c>
      <c r="I30" s="22"/>
    </row>
    <row r="31" spans="1:9" s="24" customFormat="1" ht="18" customHeight="1" x14ac:dyDescent="0.25">
      <c r="A31" s="90" t="s">
        <v>41</v>
      </c>
      <c r="B31" s="91">
        <v>2297</v>
      </c>
      <c r="C31" s="92">
        <v>81.728999999999999</v>
      </c>
      <c r="D31" s="92">
        <v>84.346999999999994</v>
      </c>
      <c r="E31" s="93">
        <v>80.040000000000006</v>
      </c>
      <c r="F31" s="17">
        <v>3.2</v>
      </c>
      <c r="G31" s="17">
        <v>-5.0999999999999996</v>
      </c>
      <c r="H31" s="94">
        <v>-12.4</v>
      </c>
      <c r="I31" s="22"/>
    </row>
    <row r="32" spans="1:9" s="24" customFormat="1" ht="10" customHeight="1" x14ac:dyDescent="0.25">
      <c r="A32" s="95" t="s">
        <v>42</v>
      </c>
      <c r="B32" s="91">
        <v>2143</v>
      </c>
      <c r="C32" s="92">
        <v>81.876000000000005</v>
      </c>
      <c r="D32" s="92">
        <v>84.843999999999994</v>
      </c>
      <c r="E32" s="93">
        <v>80.302999999999997</v>
      </c>
      <c r="F32" s="17">
        <v>3.6</v>
      </c>
      <c r="G32" s="17">
        <v>-5.4</v>
      </c>
      <c r="H32" s="94">
        <v>-11.8</v>
      </c>
      <c r="I32" s="22"/>
    </row>
    <row r="33" spans="1:9" s="24" customFormat="1" ht="10" customHeight="1" x14ac:dyDescent="0.25">
      <c r="A33" s="95" t="s">
        <v>43</v>
      </c>
      <c r="B33" s="91">
        <v>155</v>
      </c>
      <c r="C33" s="92">
        <v>79.691000000000003</v>
      </c>
      <c r="D33" s="92">
        <v>77.457999999999998</v>
      </c>
      <c r="E33" s="93">
        <v>76.400999999999996</v>
      </c>
      <c r="F33" s="17">
        <v>-2.8</v>
      </c>
      <c r="G33" s="17">
        <v>-1.4</v>
      </c>
      <c r="H33" s="94">
        <v>-21.3</v>
      </c>
      <c r="I33" s="22"/>
    </row>
    <row r="34" spans="1:9" s="23" customFormat="1" ht="18" customHeight="1" x14ac:dyDescent="0.25">
      <c r="A34" s="90" t="s">
        <v>44</v>
      </c>
      <c r="B34" s="91">
        <v>70</v>
      </c>
      <c r="C34" s="92">
        <v>92.316000000000003</v>
      </c>
      <c r="D34" s="92">
        <v>93.024000000000001</v>
      </c>
      <c r="E34" s="93">
        <v>93.138000000000005</v>
      </c>
      <c r="F34" s="17">
        <v>0.8</v>
      </c>
      <c r="G34" s="17">
        <v>0.1</v>
      </c>
      <c r="H34" s="94">
        <v>0.7</v>
      </c>
      <c r="I34" s="22"/>
    </row>
    <row r="35" spans="1:9" s="23" customFormat="1" ht="10" customHeight="1" x14ac:dyDescent="0.25">
      <c r="A35" s="95" t="s">
        <v>45</v>
      </c>
      <c r="B35" s="91">
        <v>15</v>
      </c>
      <c r="C35" s="92">
        <v>99.936999999999998</v>
      </c>
      <c r="D35" s="92">
        <v>99.594999999999999</v>
      </c>
      <c r="E35" s="93">
        <v>99.513000000000005</v>
      </c>
      <c r="F35" s="17">
        <v>-0.3</v>
      </c>
      <c r="G35" s="17">
        <v>-0.1</v>
      </c>
      <c r="H35" s="94">
        <v>-0.5</v>
      </c>
      <c r="I35" s="22"/>
    </row>
    <row r="36" spans="1:9" s="23" customFormat="1" ht="10" customHeight="1" x14ac:dyDescent="0.25">
      <c r="A36" s="95" t="s">
        <v>88</v>
      </c>
      <c r="B36" s="91">
        <v>54</v>
      </c>
      <c r="C36" s="92">
        <v>90.200999999999993</v>
      </c>
      <c r="D36" s="92">
        <v>91.2</v>
      </c>
      <c r="E36" s="93">
        <v>91.367999999999995</v>
      </c>
      <c r="F36" s="17">
        <v>1.1000000000000001</v>
      </c>
      <c r="G36" s="17">
        <v>0.2</v>
      </c>
      <c r="H36" s="94">
        <v>1.1000000000000001</v>
      </c>
      <c r="I36" s="22"/>
    </row>
    <row r="37" spans="1:9" s="23" customFormat="1" ht="18" customHeight="1" x14ac:dyDescent="0.25">
      <c r="A37" s="90" t="s">
        <v>46</v>
      </c>
      <c r="B37" s="91">
        <v>874</v>
      </c>
      <c r="C37" s="92">
        <v>93.116</v>
      </c>
      <c r="D37" s="92">
        <v>93.322000000000003</v>
      </c>
      <c r="E37" s="93">
        <v>92.954999999999998</v>
      </c>
      <c r="F37" s="17">
        <v>0.2</v>
      </c>
      <c r="G37" s="17">
        <v>-0.4</v>
      </c>
      <c r="H37" s="94">
        <v>-4.0999999999999996</v>
      </c>
      <c r="I37" s="22"/>
    </row>
    <row r="38" spans="1:9" s="23" customFormat="1" ht="10" customHeight="1" x14ac:dyDescent="0.25">
      <c r="A38" s="95" t="s">
        <v>47</v>
      </c>
      <c r="B38" s="91">
        <v>297</v>
      </c>
      <c r="C38" s="92">
        <v>88.024000000000001</v>
      </c>
      <c r="D38" s="92">
        <v>88.087999999999994</v>
      </c>
      <c r="E38" s="93">
        <v>88.039000000000001</v>
      </c>
      <c r="F38" s="17">
        <v>0.1</v>
      </c>
      <c r="G38" s="17">
        <v>-0.1</v>
      </c>
      <c r="H38" s="94">
        <v>-6.5</v>
      </c>
      <c r="I38" s="22"/>
    </row>
    <row r="39" spans="1:9" s="23" customFormat="1" ht="10" customHeight="1" x14ac:dyDescent="0.25">
      <c r="A39" s="95" t="s">
        <v>48</v>
      </c>
      <c r="B39" s="91">
        <v>36</v>
      </c>
      <c r="C39" s="92">
        <v>103.376</v>
      </c>
      <c r="D39" s="92">
        <v>103.2</v>
      </c>
      <c r="E39" s="93">
        <v>104.962</v>
      </c>
      <c r="F39" s="17">
        <v>-0.2</v>
      </c>
      <c r="G39" s="17">
        <v>1.7</v>
      </c>
      <c r="H39" s="94">
        <v>8.6999999999999993</v>
      </c>
      <c r="I39" s="22"/>
    </row>
    <row r="40" spans="1:9" s="23" customFormat="1" ht="10" customHeight="1" x14ac:dyDescent="0.25">
      <c r="A40" s="95" t="s">
        <v>49</v>
      </c>
      <c r="B40" s="91">
        <v>23</v>
      </c>
      <c r="C40" s="92">
        <v>91.442999999999998</v>
      </c>
      <c r="D40" s="92">
        <v>92.022999999999996</v>
      </c>
      <c r="E40" s="93">
        <v>90.914000000000001</v>
      </c>
      <c r="F40" s="17">
        <v>0.6</v>
      </c>
      <c r="G40" s="17">
        <v>-1.2</v>
      </c>
      <c r="H40" s="94">
        <v>-3.8</v>
      </c>
      <c r="I40" s="22"/>
    </row>
    <row r="41" spans="1:9" s="23" customFormat="1" ht="10" customHeight="1" x14ac:dyDescent="0.25">
      <c r="A41" s="95" t="s">
        <v>50</v>
      </c>
      <c r="B41" s="91">
        <v>133</v>
      </c>
      <c r="C41" s="92">
        <v>99.314999999999998</v>
      </c>
      <c r="D41" s="92">
        <v>99.962000000000003</v>
      </c>
      <c r="E41" s="93">
        <v>99.004000000000005</v>
      </c>
      <c r="F41" s="17">
        <v>0.7</v>
      </c>
      <c r="G41" s="17">
        <v>-1</v>
      </c>
      <c r="H41" s="94">
        <v>-3.7</v>
      </c>
      <c r="I41" s="22"/>
    </row>
    <row r="42" spans="1:9" s="23" customFormat="1" ht="10" customHeight="1" x14ac:dyDescent="0.25">
      <c r="A42" s="95" t="s">
        <v>51</v>
      </c>
      <c r="B42" s="91">
        <v>143</v>
      </c>
      <c r="C42" s="92">
        <v>99.73</v>
      </c>
      <c r="D42" s="92">
        <v>99.75</v>
      </c>
      <c r="E42" s="93">
        <v>99.605000000000004</v>
      </c>
      <c r="F42" s="17">
        <v>0</v>
      </c>
      <c r="G42" s="17">
        <v>-0.1</v>
      </c>
      <c r="H42" s="94">
        <v>1.1000000000000001</v>
      </c>
      <c r="I42" s="22"/>
    </row>
    <row r="43" spans="1:9" s="23" customFormat="1" ht="10" customHeight="1" x14ac:dyDescent="0.25">
      <c r="A43" s="95" t="s">
        <v>52</v>
      </c>
      <c r="B43" s="91">
        <v>99</v>
      </c>
      <c r="C43" s="92">
        <v>84.893000000000001</v>
      </c>
      <c r="D43" s="92">
        <v>84.796999999999997</v>
      </c>
      <c r="E43" s="93">
        <v>83.741</v>
      </c>
      <c r="F43" s="17">
        <v>-0.1</v>
      </c>
      <c r="G43" s="17">
        <v>-1.2</v>
      </c>
      <c r="H43" s="94">
        <v>-9.6</v>
      </c>
      <c r="I43" s="22"/>
    </row>
    <row r="44" spans="1:9" s="23" customFormat="1" ht="10" customHeight="1" x14ac:dyDescent="0.25">
      <c r="A44" s="95" t="s">
        <v>53</v>
      </c>
      <c r="B44" s="91">
        <v>31</v>
      </c>
      <c r="C44" s="92">
        <v>94.873999999999995</v>
      </c>
      <c r="D44" s="92">
        <v>94.515000000000001</v>
      </c>
      <c r="E44" s="93">
        <v>93.518000000000001</v>
      </c>
      <c r="F44" s="17">
        <v>-0.4</v>
      </c>
      <c r="G44" s="17">
        <v>-1.1000000000000001</v>
      </c>
      <c r="H44" s="94">
        <v>-2.5</v>
      </c>
      <c r="I44" s="22"/>
    </row>
    <row r="45" spans="1:9" s="23" customFormat="1" ht="10" customHeight="1" x14ac:dyDescent="0.25">
      <c r="A45" s="95" t="s">
        <v>54</v>
      </c>
      <c r="B45" s="91">
        <v>111</v>
      </c>
      <c r="C45" s="92">
        <v>94.712999999999994</v>
      </c>
      <c r="D45" s="92">
        <v>95.481999999999999</v>
      </c>
      <c r="E45" s="93">
        <v>94.944000000000003</v>
      </c>
      <c r="F45" s="17">
        <v>0.8</v>
      </c>
      <c r="G45" s="17">
        <v>-0.6</v>
      </c>
      <c r="H45" s="94">
        <v>-5.0999999999999996</v>
      </c>
      <c r="I45" s="22"/>
    </row>
    <row r="46" spans="1:9" s="23" customFormat="1" ht="18" customHeight="1" x14ac:dyDescent="0.25">
      <c r="A46" s="90" t="s">
        <v>55</v>
      </c>
      <c r="B46" s="91">
        <v>512</v>
      </c>
      <c r="C46" s="92">
        <v>95.251000000000005</v>
      </c>
      <c r="D46" s="92">
        <v>95.456000000000003</v>
      </c>
      <c r="E46" s="93">
        <v>96.332999999999998</v>
      </c>
      <c r="F46" s="17">
        <v>0.2</v>
      </c>
      <c r="G46" s="17">
        <v>0.9</v>
      </c>
      <c r="H46" s="94">
        <v>0.6</v>
      </c>
      <c r="I46" s="22"/>
    </row>
    <row r="47" spans="1:9" s="23" customFormat="1" ht="10" customHeight="1" x14ac:dyDescent="0.25">
      <c r="A47" s="95" t="s">
        <v>89</v>
      </c>
      <c r="B47" s="91">
        <v>1</v>
      </c>
      <c r="C47" s="92">
        <v>105.125</v>
      </c>
      <c r="D47" s="92">
        <v>105.125</v>
      </c>
      <c r="E47" s="93">
        <v>105.572</v>
      </c>
      <c r="F47" s="17">
        <v>0</v>
      </c>
      <c r="G47" s="17">
        <v>0.4</v>
      </c>
      <c r="H47" s="94">
        <v>7</v>
      </c>
      <c r="I47" s="22"/>
    </row>
    <row r="48" spans="1:9" s="23" customFormat="1" ht="10" customHeight="1" x14ac:dyDescent="0.25">
      <c r="A48" s="95" t="s">
        <v>56</v>
      </c>
      <c r="B48" s="91">
        <v>22</v>
      </c>
      <c r="C48" s="92">
        <v>94.698999999999998</v>
      </c>
      <c r="D48" s="92">
        <v>95.295000000000002</v>
      </c>
      <c r="E48" s="93">
        <v>93.75</v>
      </c>
      <c r="F48" s="17">
        <v>0.6</v>
      </c>
      <c r="G48" s="17">
        <v>-1.6</v>
      </c>
      <c r="H48" s="94">
        <v>-5.5</v>
      </c>
      <c r="I48" s="22"/>
    </row>
    <row r="49" spans="1:9" s="23" customFormat="1" ht="10" customHeight="1" x14ac:dyDescent="0.25">
      <c r="A49" s="95" t="s">
        <v>91</v>
      </c>
      <c r="B49" s="91">
        <v>10</v>
      </c>
      <c r="C49" s="92">
        <v>91.873999999999995</v>
      </c>
      <c r="D49" s="92">
        <v>91.995000000000005</v>
      </c>
      <c r="E49" s="93">
        <v>90.68</v>
      </c>
      <c r="F49" s="17">
        <v>0.1</v>
      </c>
      <c r="G49" s="17">
        <v>-1.4</v>
      </c>
      <c r="H49" s="94">
        <v>-2.5</v>
      </c>
      <c r="I49" s="22"/>
    </row>
    <row r="50" spans="1:9" s="23" customFormat="1" ht="10" customHeight="1" x14ac:dyDescent="0.25">
      <c r="A50" s="95" t="s">
        <v>57</v>
      </c>
      <c r="B50" s="91">
        <v>36</v>
      </c>
      <c r="C50" s="92">
        <v>93.206000000000003</v>
      </c>
      <c r="D50" s="92">
        <v>93.474000000000004</v>
      </c>
      <c r="E50" s="93">
        <v>92.313000000000002</v>
      </c>
      <c r="F50" s="17">
        <v>0.3</v>
      </c>
      <c r="G50" s="17">
        <v>-1.2</v>
      </c>
      <c r="H50" s="94">
        <v>-4</v>
      </c>
      <c r="I50" s="22"/>
    </row>
    <row r="51" spans="1:9" s="23" customFormat="1" ht="10" customHeight="1" x14ac:dyDescent="0.25">
      <c r="A51" s="95" t="s">
        <v>58</v>
      </c>
      <c r="B51" s="91">
        <v>21</v>
      </c>
      <c r="C51" s="92">
        <v>95.765000000000001</v>
      </c>
      <c r="D51" s="92">
        <v>97.522999999999996</v>
      </c>
      <c r="E51" s="93">
        <v>96.736999999999995</v>
      </c>
      <c r="F51" s="17">
        <v>1.8</v>
      </c>
      <c r="G51" s="17">
        <v>-0.8</v>
      </c>
      <c r="H51" s="94">
        <v>-1.3</v>
      </c>
      <c r="I51" s="22"/>
    </row>
    <row r="52" spans="1:9" s="23" customFormat="1" ht="10" customHeight="1" x14ac:dyDescent="0.25">
      <c r="A52" s="95" t="s">
        <v>59</v>
      </c>
      <c r="B52" s="91">
        <v>70</v>
      </c>
      <c r="C52" s="92">
        <v>96.903999999999996</v>
      </c>
      <c r="D52" s="92">
        <v>97.635999999999996</v>
      </c>
      <c r="E52" s="93">
        <v>97.31</v>
      </c>
      <c r="F52" s="17">
        <v>0.8</v>
      </c>
      <c r="G52" s="17">
        <v>-0.3</v>
      </c>
      <c r="H52" s="94">
        <v>-1.5</v>
      </c>
      <c r="I52" s="22"/>
    </row>
    <row r="53" spans="1:9" s="23" customFormat="1" ht="10" customHeight="1" x14ac:dyDescent="0.25">
      <c r="A53" s="95" t="s">
        <v>60</v>
      </c>
      <c r="B53" s="91">
        <v>113</v>
      </c>
      <c r="C53" s="92">
        <v>86.721000000000004</v>
      </c>
      <c r="D53" s="92">
        <v>85.646000000000001</v>
      </c>
      <c r="E53" s="93">
        <v>85.284000000000006</v>
      </c>
      <c r="F53" s="17">
        <v>-1.2</v>
      </c>
      <c r="G53" s="17">
        <v>-0.4</v>
      </c>
      <c r="H53" s="94">
        <v>-6.5</v>
      </c>
      <c r="I53" s="22"/>
    </row>
    <row r="54" spans="1:9" s="23" customFormat="1" ht="10" customHeight="1" x14ac:dyDescent="0.25">
      <c r="A54" s="95" t="s">
        <v>61</v>
      </c>
      <c r="B54" s="91">
        <v>105</v>
      </c>
      <c r="C54" s="92">
        <v>102.366</v>
      </c>
      <c r="D54" s="92">
        <v>103.619</v>
      </c>
      <c r="E54" s="93">
        <v>109.504</v>
      </c>
      <c r="F54" s="17">
        <v>1.2</v>
      </c>
      <c r="G54" s="17">
        <v>5.7</v>
      </c>
      <c r="H54" s="94">
        <v>15.7</v>
      </c>
      <c r="I54" s="22"/>
    </row>
    <row r="55" spans="1:9" s="23" customFormat="1" ht="10" customHeight="1" x14ac:dyDescent="0.25">
      <c r="A55" s="95" t="s">
        <v>62</v>
      </c>
      <c r="B55" s="91">
        <v>133</v>
      </c>
      <c r="C55" s="92">
        <v>96.731999999999999</v>
      </c>
      <c r="D55" s="92">
        <v>96.596999999999994</v>
      </c>
      <c r="E55" s="93">
        <v>96.575999999999993</v>
      </c>
      <c r="F55" s="17">
        <v>-0.1</v>
      </c>
      <c r="G55" s="17">
        <v>0</v>
      </c>
      <c r="H55" s="94">
        <v>-1.6</v>
      </c>
      <c r="I55" s="22"/>
    </row>
    <row r="56" spans="1:9" s="23" customFormat="1" ht="18" customHeight="1" x14ac:dyDescent="0.25">
      <c r="A56" s="90" t="s">
        <v>63</v>
      </c>
      <c r="B56" s="91">
        <v>4954</v>
      </c>
      <c r="C56" s="92">
        <v>90.831999999999994</v>
      </c>
      <c r="D56" s="92">
        <v>91.908000000000001</v>
      </c>
      <c r="E56" s="93">
        <v>91.262</v>
      </c>
      <c r="F56" s="17">
        <v>1.2</v>
      </c>
      <c r="G56" s="17">
        <v>-0.7</v>
      </c>
      <c r="H56" s="94">
        <v>-2.2000000000000002</v>
      </c>
      <c r="I56" s="22"/>
    </row>
    <row r="57" spans="1:9" s="23" customFormat="1" ht="10" customHeight="1" x14ac:dyDescent="0.25">
      <c r="A57" s="95" t="s">
        <v>64</v>
      </c>
      <c r="B57" s="91">
        <v>644</v>
      </c>
      <c r="C57" s="92">
        <v>109.349</v>
      </c>
      <c r="D57" s="92">
        <v>112.47799999999999</v>
      </c>
      <c r="E57" s="93">
        <v>112.821</v>
      </c>
      <c r="F57" s="17">
        <v>2.9</v>
      </c>
      <c r="G57" s="17">
        <v>0.3</v>
      </c>
      <c r="H57" s="94">
        <v>4</v>
      </c>
      <c r="I57" s="22"/>
    </row>
    <row r="58" spans="1:9" s="23" customFormat="1" ht="10" customHeight="1" x14ac:dyDescent="0.25">
      <c r="A58" s="95" t="s">
        <v>65</v>
      </c>
      <c r="B58" s="91">
        <v>324</v>
      </c>
      <c r="C58" s="92">
        <v>91.195999999999998</v>
      </c>
      <c r="D58" s="92">
        <v>91.328999999999994</v>
      </c>
      <c r="E58" s="93">
        <v>91.034999999999997</v>
      </c>
      <c r="F58" s="17">
        <v>0.1</v>
      </c>
      <c r="G58" s="17">
        <v>-0.3</v>
      </c>
      <c r="H58" s="94">
        <v>-7.9</v>
      </c>
      <c r="I58" s="22"/>
    </row>
    <row r="59" spans="1:9" s="23" customFormat="1" ht="10" customHeight="1" x14ac:dyDescent="0.25">
      <c r="A59" s="95" t="s">
        <v>66</v>
      </c>
      <c r="B59" s="91">
        <v>15</v>
      </c>
      <c r="C59" s="92">
        <v>94.864000000000004</v>
      </c>
      <c r="D59" s="92">
        <v>100.176</v>
      </c>
      <c r="E59" s="93">
        <v>99.462999999999994</v>
      </c>
      <c r="F59" s="17">
        <v>5.6</v>
      </c>
      <c r="G59" s="17">
        <v>-0.7</v>
      </c>
      <c r="H59" s="94">
        <v>8.8000000000000007</v>
      </c>
      <c r="I59" s="22"/>
    </row>
    <row r="60" spans="1:9" s="23" customFormat="1" ht="10" customHeight="1" x14ac:dyDescent="0.25">
      <c r="A60" s="95" t="s">
        <v>67</v>
      </c>
      <c r="B60" s="91">
        <v>308</v>
      </c>
      <c r="C60" s="92">
        <v>98.662999999999997</v>
      </c>
      <c r="D60" s="92">
        <v>99.063999999999993</v>
      </c>
      <c r="E60" s="93">
        <v>98.924000000000007</v>
      </c>
      <c r="F60" s="17">
        <v>0.4</v>
      </c>
      <c r="G60" s="17">
        <v>-0.1</v>
      </c>
      <c r="H60" s="94">
        <v>0.3</v>
      </c>
      <c r="I60" s="22"/>
    </row>
    <row r="61" spans="1:9" s="23" customFormat="1" ht="10" customHeight="1" x14ac:dyDescent="0.25">
      <c r="A61" s="95" t="s">
        <v>68</v>
      </c>
      <c r="B61" s="91">
        <v>368</v>
      </c>
      <c r="C61" s="92">
        <v>88.522999999999996</v>
      </c>
      <c r="D61" s="92">
        <v>88.588999999999999</v>
      </c>
      <c r="E61" s="93">
        <v>88.228999999999999</v>
      </c>
      <c r="F61" s="17">
        <v>0.1</v>
      </c>
      <c r="G61" s="17">
        <v>-0.4</v>
      </c>
      <c r="H61" s="94">
        <v>-8.1999999999999993</v>
      </c>
      <c r="I61" s="22"/>
    </row>
    <row r="62" spans="1:9" s="23" customFormat="1" ht="10" customHeight="1" x14ac:dyDescent="0.25">
      <c r="A62" s="95" t="s">
        <v>69</v>
      </c>
      <c r="B62" s="91">
        <v>412</v>
      </c>
      <c r="C62" s="92">
        <v>102.51600000000001</v>
      </c>
      <c r="D62" s="92">
        <v>104.526</v>
      </c>
      <c r="E62" s="93">
        <v>103.726</v>
      </c>
      <c r="F62" s="17">
        <v>2</v>
      </c>
      <c r="G62" s="17">
        <v>-0.8</v>
      </c>
      <c r="H62" s="94">
        <v>2.2999999999999998</v>
      </c>
      <c r="I62" s="22"/>
    </row>
    <row r="63" spans="1:9" s="23" customFormat="1" ht="10" customHeight="1" x14ac:dyDescent="0.25">
      <c r="A63" s="95" t="s">
        <v>70</v>
      </c>
      <c r="B63" s="91">
        <v>2765</v>
      </c>
      <c r="C63" s="92">
        <v>83.51</v>
      </c>
      <c r="D63" s="92">
        <v>84.295000000000002</v>
      </c>
      <c r="E63" s="93">
        <v>83.287000000000006</v>
      </c>
      <c r="F63" s="17">
        <v>0.9</v>
      </c>
      <c r="G63" s="17">
        <v>-1.2</v>
      </c>
      <c r="H63" s="94">
        <v>-3.9</v>
      </c>
      <c r="I63" s="22"/>
    </row>
    <row r="64" spans="1:9" s="23" customFormat="1" ht="10" customHeight="1" x14ac:dyDescent="0.25">
      <c r="A64" s="95" t="s">
        <v>71</v>
      </c>
      <c r="B64" s="91">
        <v>117</v>
      </c>
      <c r="C64" s="92">
        <v>105.87</v>
      </c>
      <c r="D64" s="92">
        <v>106.224</v>
      </c>
      <c r="E64" s="93">
        <v>106.023</v>
      </c>
      <c r="F64" s="17">
        <v>0.3</v>
      </c>
      <c r="G64" s="17">
        <v>-0.2</v>
      </c>
      <c r="H64" s="94">
        <v>4.7</v>
      </c>
      <c r="I64" s="22"/>
    </row>
    <row r="65" spans="1:9" s="23" customFormat="1" ht="18" customHeight="1" x14ac:dyDescent="0.25">
      <c r="A65" s="90" t="s">
        <v>72</v>
      </c>
      <c r="B65" s="91">
        <v>872</v>
      </c>
      <c r="C65" s="92">
        <v>111.172</v>
      </c>
      <c r="D65" s="92">
        <v>111.271</v>
      </c>
      <c r="E65" s="93">
        <v>112.33</v>
      </c>
      <c r="F65" s="17">
        <v>0.1</v>
      </c>
      <c r="G65" s="17">
        <v>1</v>
      </c>
      <c r="H65" s="94">
        <v>8.1999999999999993</v>
      </c>
      <c r="I65" s="22"/>
    </row>
    <row r="66" spans="1:9" s="23" customFormat="1" ht="10" customHeight="1" x14ac:dyDescent="0.25">
      <c r="A66" s="95" t="s">
        <v>73</v>
      </c>
      <c r="B66" s="91">
        <v>12</v>
      </c>
      <c r="C66" s="92">
        <v>88.034999999999997</v>
      </c>
      <c r="D66" s="92">
        <v>90.84</v>
      </c>
      <c r="E66" s="93">
        <v>90.322000000000003</v>
      </c>
      <c r="F66" s="17">
        <v>3.2</v>
      </c>
      <c r="G66" s="17">
        <v>-0.6</v>
      </c>
      <c r="H66" s="94">
        <v>-5.2</v>
      </c>
      <c r="I66" s="22"/>
    </row>
    <row r="67" spans="1:9" s="23" customFormat="1" ht="10" customHeight="1" x14ac:dyDescent="0.25">
      <c r="A67" s="95" t="s">
        <v>74</v>
      </c>
      <c r="B67" s="91">
        <v>26</v>
      </c>
      <c r="C67" s="92">
        <v>105.536</v>
      </c>
      <c r="D67" s="92">
        <v>105.206</v>
      </c>
      <c r="E67" s="93">
        <v>105.56699999999999</v>
      </c>
      <c r="F67" s="17">
        <v>-0.3</v>
      </c>
      <c r="G67" s="17">
        <v>0.3</v>
      </c>
      <c r="H67" s="94">
        <v>5.7</v>
      </c>
      <c r="I67" s="22"/>
    </row>
    <row r="68" spans="1:9" s="23" customFormat="1" ht="10" customHeight="1" x14ac:dyDescent="0.25">
      <c r="A68" s="95" t="s">
        <v>75</v>
      </c>
      <c r="B68" s="91">
        <v>66</v>
      </c>
      <c r="C68" s="92">
        <v>110.684</v>
      </c>
      <c r="D68" s="92">
        <v>110.746</v>
      </c>
      <c r="E68" s="93">
        <v>114.158</v>
      </c>
      <c r="F68" s="17">
        <v>0.1</v>
      </c>
      <c r="G68" s="17">
        <v>3.1</v>
      </c>
      <c r="H68" s="94">
        <v>7</v>
      </c>
      <c r="I68" s="22"/>
    </row>
    <row r="69" spans="1:9" s="23" customFormat="1" ht="10" customHeight="1" x14ac:dyDescent="0.25">
      <c r="A69" s="95" t="s">
        <v>76</v>
      </c>
      <c r="B69" s="91">
        <v>63</v>
      </c>
      <c r="C69" s="92">
        <v>88.876000000000005</v>
      </c>
      <c r="D69" s="92">
        <v>89.123000000000005</v>
      </c>
      <c r="E69" s="93">
        <v>88.040999999999997</v>
      </c>
      <c r="F69" s="17">
        <v>0.3</v>
      </c>
      <c r="G69" s="17">
        <v>-1.2</v>
      </c>
      <c r="H69" s="94">
        <v>-1.3</v>
      </c>
      <c r="I69" s="22"/>
    </row>
    <row r="70" spans="1:9" s="23" customFormat="1" ht="10" customHeight="1" x14ac:dyDescent="0.25">
      <c r="A70" s="95" t="s">
        <v>77</v>
      </c>
      <c r="B70" s="91">
        <v>25</v>
      </c>
      <c r="C70" s="92">
        <v>99.17</v>
      </c>
      <c r="D70" s="92">
        <v>101.39400000000001</v>
      </c>
      <c r="E70" s="93">
        <v>102.28100000000001</v>
      </c>
      <c r="F70" s="17">
        <v>2.2000000000000002</v>
      </c>
      <c r="G70" s="17">
        <v>0.9</v>
      </c>
      <c r="H70" s="94">
        <v>0.1</v>
      </c>
      <c r="I70" s="22"/>
    </row>
    <row r="71" spans="1:9" s="23" customFormat="1" ht="10" customHeight="1" x14ac:dyDescent="0.25">
      <c r="A71" s="95" t="s">
        <v>78</v>
      </c>
      <c r="B71" s="91">
        <v>256</v>
      </c>
      <c r="C71" s="92">
        <v>90.155000000000001</v>
      </c>
      <c r="D71" s="92">
        <v>89.42</v>
      </c>
      <c r="E71" s="93">
        <v>88.872</v>
      </c>
      <c r="F71" s="17">
        <v>-0.8</v>
      </c>
      <c r="G71" s="17">
        <v>-0.6</v>
      </c>
      <c r="H71" s="94">
        <v>-6.5</v>
      </c>
      <c r="I71" s="22"/>
    </row>
    <row r="72" spans="1:9" s="23" customFormat="1" ht="10" customHeight="1" x14ac:dyDescent="0.25">
      <c r="A72" s="95" t="s">
        <v>79</v>
      </c>
      <c r="B72" s="91">
        <v>104</v>
      </c>
      <c r="C72" s="92">
        <v>107.07</v>
      </c>
      <c r="D72" s="92">
        <v>106.54</v>
      </c>
      <c r="E72" s="93">
        <v>105.53700000000001</v>
      </c>
      <c r="F72" s="17">
        <v>-0.5</v>
      </c>
      <c r="G72" s="17">
        <v>-0.9</v>
      </c>
      <c r="H72" s="94">
        <v>0.8</v>
      </c>
      <c r="I72" s="22"/>
    </row>
    <row r="73" spans="1:9" s="23" customFormat="1" ht="10" customHeight="1" x14ac:dyDescent="0.25">
      <c r="A73" s="95" t="s">
        <v>80</v>
      </c>
      <c r="B73" s="91">
        <v>319</v>
      </c>
      <c r="C73" s="92">
        <v>136.17400000000001</v>
      </c>
      <c r="D73" s="92">
        <v>136.893</v>
      </c>
      <c r="E73" s="93">
        <v>139.977</v>
      </c>
      <c r="F73" s="17">
        <v>0.5</v>
      </c>
      <c r="G73" s="17">
        <v>2.2999999999999998</v>
      </c>
      <c r="H73" s="94">
        <v>23.3</v>
      </c>
      <c r="I73" s="22"/>
    </row>
    <row r="74" spans="1:9" s="58" customFormat="1" ht="9.25" customHeight="1" x14ac:dyDescent="0.2">
      <c r="A74" s="57"/>
      <c r="B74" s="57"/>
      <c r="C74" s="57"/>
      <c r="D74" s="57"/>
      <c r="E74" s="57"/>
      <c r="F74" s="57"/>
      <c r="G74" s="57"/>
      <c r="H74" s="57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6CF2-0B08-4583-B6DD-0AA396AE863A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96" t="s">
        <v>81</v>
      </c>
      <c r="B1" s="96"/>
      <c r="C1" s="96"/>
      <c r="D1" s="96"/>
      <c r="E1" s="96"/>
      <c r="F1" s="96"/>
      <c r="G1" s="96"/>
      <c r="H1" s="96"/>
    </row>
    <row r="2" spans="1:9" s="1" customFormat="1" ht="16.149999999999999" customHeight="1" x14ac:dyDescent="0.25">
      <c r="A2" s="97">
        <v>45992</v>
      </c>
      <c r="B2" s="97"/>
      <c r="C2" s="97"/>
      <c r="D2" s="97"/>
      <c r="E2" s="97"/>
      <c r="F2" s="97"/>
      <c r="G2" s="97"/>
      <c r="H2" s="97"/>
    </row>
    <row r="3" spans="1:9" s="4" customFormat="1" ht="9.25" customHeight="1" x14ac:dyDescent="0.25">
      <c r="A3" s="98" t="s">
        <v>16</v>
      </c>
      <c r="B3" s="112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9" s="4" customFormat="1" ht="10.9" customHeight="1" x14ac:dyDescent="0.2">
      <c r="A4" s="110"/>
      <c r="B4" s="113"/>
      <c r="C4" s="107"/>
      <c r="D4" s="108"/>
      <c r="E4" s="109"/>
      <c r="F4" s="5">
        <f>A2-1</f>
        <v>45991</v>
      </c>
      <c r="G4" s="5">
        <f>A2</f>
        <v>45992</v>
      </c>
      <c r="H4" s="6">
        <f>A2</f>
        <v>45992</v>
      </c>
    </row>
    <row r="5" spans="1:9" s="4" customFormat="1" ht="12" customHeight="1" x14ac:dyDescent="0.25">
      <c r="A5" s="111"/>
      <c r="B5" s="114"/>
      <c r="C5" s="7">
        <f>A2-32</f>
        <v>45960</v>
      </c>
      <c r="D5" s="7">
        <f>A2-1</f>
        <v>45991</v>
      </c>
      <c r="E5" s="8">
        <f>A2</f>
        <v>45992</v>
      </c>
      <c r="F5" s="8">
        <f>A2-32</f>
        <v>45960</v>
      </c>
      <c r="G5" s="8">
        <f>A2-1</f>
        <v>45991</v>
      </c>
      <c r="H5" s="8">
        <f>A2-365</f>
        <v>45627</v>
      </c>
    </row>
    <row r="6" spans="1:9" s="25" customFormat="1" ht="18" customHeight="1" x14ac:dyDescent="0.25">
      <c r="A6" s="13" t="s">
        <v>18</v>
      </c>
      <c r="B6" s="63">
        <v>10000</v>
      </c>
      <c r="C6" s="64">
        <v>89.91</v>
      </c>
      <c r="D6" s="64">
        <v>90.69</v>
      </c>
      <c r="E6" s="64">
        <v>89.697999999999993</v>
      </c>
      <c r="F6" s="66">
        <v>0.9</v>
      </c>
      <c r="G6" s="66">
        <v>-1.1000000000000001</v>
      </c>
      <c r="H6" s="66">
        <v>-4.9000000000000004</v>
      </c>
      <c r="I6" s="22"/>
    </row>
    <row r="7" spans="1:9" s="23" customFormat="1" ht="10" customHeight="1" x14ac:dyDescent="0.25">
      <c r="A7" s="13" t="s">
        <v>19</v>
      </c>
      <c r="B7" s="63">
        <v>8026</v>
      </c>
      <c r="C7" s="64">
        <v>92.028999999999996</v>
      </c>
      <c r="D7" s="64">
        <v>92.572000000000003</v>
      </c>
      <c r="E7" s="65">
        <v>92.475999999999999</v>
      </c>
      <c r="F7" s="66">
        <v>0.6</v>
      </c>
      <c r="G7" s="66">
        <v>-0.1</v>
      </c>
      <c r="H7" s="66">
        <v>-3.2</v>
      </c>
    </row>
    <row r="8" spans="1:9" s="25" customFormat="1" ht="18" customHeight="1" x14ac:dyDescent="0.2">
      <c r="A8" s="14" t="s">
        <v>20</v>
      </c>
      <c r="B8" s="15">
        <v>214</v>
      </c>
      <c r="C8" s="16">
        <v>103.47199999999999</v>
      </c>
      <c r="D8" s="16">
        <v>103.205</v>
      </c>
      <c r="E8" s="16">
        <v>102.426</v>
      </c>
      <c r="F8" s="17">
        <v>-0.3</v>
      </c>
      <c r="G8" s="17">
        <v>-0.8</v>
      </c>
      <c r="H8" s="17">
        <v>-2.2000000000000002</v>
      </c>
    </row>
    <row r="9" spans="1:9" s="25" customFormat="1" ht="10" customHeight="1" x14ac:dyDescent="0.2">
      <c r="A9" s="18" t="s">
        <v>23</v>
      </c>
      <c r="B9" s="15">
        <v>5</v>
      </c>
      <c r="C9" s="16">
        <v>113.03400000000001</v>
      </c>
      <c r="D9" s="16">
        <v>113.125</v>
      </c>
      <c r="E9" s="16">
        <v>113.125</v>
      </c>
      <c r="F9" s="17">
        <v>0.1</v>
      </c>
      <c r="G9" s="17">
        <v>0</v>
      </c>
      <c r="H9" s="17">
        <v>8.6</v>
      </c>
    </row>
    <row r="10" spans="1:9" s="25" customFormat="1" ht="10" customHeight="1" x14ac:dyDescent="0.2">
      <c r="A10" s="18" t="s">
        <v>24</v>
      </c>
      <c r="B10" s="15">
        <v>6</v>
      </c>
      <c r="C10" s="16">
        <v>100.193</v>
      </c>
      <c r="D10" s="16">
        <v>100.501</v>
      </c>
      <c r="E10" s="16">
        <v>100.51900000000001</v>
      </c>
      <c r="F10" s="17">
        <v>0.3</v>
      </c>
      <c r="G10" s="17">
        <v>0</v>
      </c>
      <c r="H10" s="17">
        <v>0.5</v>
      </c>
    </row>
    <row r="11" spans="1:9" s="25" customFormat="1" ht="10" customHeight="1" x14ac:dyDescent="0.2">
      <c r="A11" s="18" t="s">
        <v>25</v>
      </c>
      <c r="B11" s="15">
        <v>8</v>
      </c>
      <c r="C11" s="16">
        <v>92.188999999999993</v>
      </c>
      <c r="D11" s="16">
        <v>92.933000000000007</v>
      </c>
      <c r="E11" s="16">
        <v>92.149000000000001</v>
      </c>
      <c r="F11" s="17">
        <v>0.8</v>
      </c>
      <c r="G11" s="17">
        <v>-0.8</v>
      </c>
      <c r="H11" s="17">
        <v>-2.9</v>
      </c>
    </row>
    <row r="12" spans="1:9" s="25" customFormat="1" ht="10" customHeight="1" x14ac:dyDescent="0.2">
      <c r="A12" s="18" t="s">
        <v>26</v>
      </c>
      <c r="B12" s="15">
        <v>5</v>
      </c>
      <c r="C12" s="16">
        <v>119.458</v>
      </c>
      <c r="D12" s="16">
        <v>119.782</v>
      </c>
      <c r="E12" s="16">
        <v>113.00700000000001</v>
      </c>
      <c r="F12" s="17">
        <v>0.3</v>
      </c>
      <c r="G12" s="17">
        <v>-5.7</v>
      </c>
      <c r="H12" s="17">
        <v>-0.4</v>
      </c>
    </row>
    <row r="13" spans="1:9" s="25" customFormat="1" ht="10" customHeight="1" x14ac:dyDescent="0.2">
      <c r="A13" s="18" t="s">
        <v>27</v>
      </c>
      <c r="B13" s="15">
        <v>3</v>
      </c>
      <c r="C13" s="16">
        <v>88.481999999999999</v>
      </c>
      <c r="D13" s="16">
        <v>87.664000000000001</v>
      </c>
      <c r="E13" s="16">
        <v>85.465000000000003</v>
      </c>
      <c r="F13" s="17">
        <v>-0.9</v>
      </c>
      <c r="G13" s="17">
        <v>-2.5</v>
      </c>
      <c r="H13" s="17">
        <v>-16.100000000000001</v>
      </c>
    </row>
    <row r="14" spans="1:9" s="25" customFormat="1" ht="10" customHeight="1" x14ac:dyDescent="0.2">
      <c r="A14" s="18" t="s">
        <v>28</v>
      </c>
      <c r="B14" s="15">
        <v>25</v>
      </c>
      <c r="C14" s="16">
        <v>140.297</v>
      </c>
      <c r="D14" s="16">
        <v>135.715</v>
      </c>
      <c r="E14" s="16">
        <v>135.29599999999999</v>
      </c>
      <c r="F14" s="17">
        <v>-3.3</v>
      </c>
      <c r="G14" s="17">
        <v>-0.3</v>
      </c>
      <c r="H14" s="17">
        <v>-8</v>
      </c>
    </row>
    <row r="15" spans="1:9" s="25" customFormat="1" ht="10" customHeight="1" x14ac:dyDescent="0.2">
      <c r="A15" s="18" t="s">
        <v>29</v>
      </c>
      <c r="B15" s="15">
        <v>7</v>
      </c>
      <c r="C15" s="16">
        <v>85.954999999999998</v>
      </c>
      <c r="D15" s="16">
        <v>85.947000000000003</v>
      </c>
      <c r="E15" s="16">
        <v>85.552999999999997</v>
      </c>
      <c r="F15" s="17">
        <v>0</v>
      </c>
      <c r="G15" s="17">
        <v>-0.5</v>
      </c>
      <c r="H15" s="17">
        <v>-15.3</v>
      </c>
    </row>
    <row r="16" spans="1:9" s="25" customFormat="1" ht="10" customHeight="1" x14ac:dyDescent="0.2">
      <c r="A16" s="18" t="s">
        <v>30</v>
      </c>
      <c r="B16" s="15">
        <v>154</v>
      </c>
      <c r="C16" s="16">
        <v>98.322000000000003</v>
      </c>
      <c r="D16" s="16">
        <v>98.649000000000001</v>
      </c>
      <c r="E16" s="16">
        <v>97.963999999999999</v>
      </c>
      <c r="F16" s="17">
        <v>0.3</v>
      </c>
      <c r="G16" s="17">
        <v>-0.7</v>
      </c>
      <c r="H16" s="17">
        <v>-0.4</v>
      </c>
    </row>
    <row r="17" spans="1:8" s="25" customFormat="1" ht="18" customHeight="1" x14ac:dyDescent="0.2">
      <c r="A17" s="14" t="s">
        <v>31</v>
      </c>
      <c r="B17" s="15">
        <v>90</v>
      </c>
      <c r="C17" s="16">
        <v>98.695999999999998</v>
      </c>
      <c r="D17" s="16">
        <v>98.091999999999999</v>
      </c>
      <c r="E17" s="16">
        <v>97.072000000000003</v>
      </c>
      <c r="F17" s="17">
        <v>-0.6</v>
      </c>
      <c r="G17" s="17">
        <v>-1</v>
      </c>
      <c r="H17" s="17">
        <v>3.1</v>
      </c>
    </row>
    <row r="18" spans="1:8" s="25" customFormat="1" ht="10" customHeight="1" x14ac:dyDescent="0.2">
      <c r="A18" s="18" t="s">
        <v>32</v>
      </c>
      <c r="B18" s="15">
        <v>77</v>
      </c>
      <c r="C18" s="16">
        <v>99.245000000000005</v>
      </c>
      <c r="D18" s="16">
        <v>98.465000000000003</v>
      </c>
      <c r="E18" s="16">
        <v>97.364000000000004</v>
      </c>
      <c r="F18" s="17">
        <v>-0.8</v>
      </c>
      <c r="G18" s="17">
        <v>-1.1000000000000001</v>
      </c>
      <c r="H18" s="17">
        <v>4</v>
      </c>
    </row>
    <row r="19" spans="1:8" s="25" customFormat="1" ht="10" customHeight="1" x14ac:dyDescent="0.2">
      <c r="A19" s="18" t="s">
        <v>33</v>
      </c>
      <c r="B19" s="15">
        <v>14</v>
      </c>
      <c r="C19" s="16">
        <v>95.596999999999994</v>
      </c>
      <c r="D19" s="16">
        <v>95.984999999999999</v>
      </c>
      <c r="E19" s="16">
        <v>95.418999999999997</v>
      </c>
      <c r="F19" s="17">
        <v>0.4</v>
      </c>
      <c r="G19" s="17">
        <v>-0.6</v>
      </c>
      <c r="H19" s="17">
        <v>-1.7</v>
      </c>
    </row>
    <row r="20" spans="1:8" s="25" customFormat="1" ht="18" customHeight="1" x14ac:dyDescent="0.2">
      <c r="A20" s="14" t="s">
        <v>34</v>
      </c>
      <c r="B20" s="15">
        <v>62</v>
      </c>
      <c r="C20" s="16">
        <v>93.400999999999996</v>
      </c>
      <c r="D20" s="16">
        <v>95.870999999999995</v>
      </c>
      <c r="E20" s="16">
        <v>95.507999999999996</v>
      </c>
      <c r="F20" s="17">
        <v>2.6</v>
      </c>
      <c r="G20" s="17">
        <v>-0.4</v>
      </c>
      <c r="H20" s="17">
        <v>2</v>
      </c>
    </row>
    <row r="21" spans="1:8" s="25" customFormat="1" ht="10" customHeight="1" x14ac:dyDescent="0.2">
      <c r="A21" s="18" t="s">
        <v>36</v>
      </c>
      <c r="B21" s="15">
        <v>21</v>
      </c>
      <c r="C21" s="16">
        <v>93.703999999999994</v>
      </c>
      <c r="D21" s="16">
        <v>93.992999999999995</v>
      </c>
      <c r="E21" s="16">
        <v>92.742000000000004</v>
      </c>
      <c r="F21" s="17">
        <v>0.3</v>
      </c>
      <c r="G21" s="17">
        <v>-1.3</v>
      </c>
      <c r="H21" s="17">
        <v>-11.6</v>
      </c>
    </row>
    <row r="22" spans="1:8" s="25" customFormat="1" ht="10" customHeight="1" x14ac:dyDescent="0.2">
      <c r="A22" s="18" t="s">
        <v>82</v>
      </c>
      <c r="B22" s="15">
        <v>9</v>
      </c>
      <c r="C22" s="16">
        <v>101.449</v>
      </c>
      <c r="D22" s="16">
        <v>99.605999999999995</v>
      </c>
      <c r="E22" s="16">
        <v>98.093999999999994</v>
      </c>
      <c r="F22" s="17">
        <v>-1.8</v>
      </c>
      <c r="G22" s="17">
        <v>-1.5</v>
      </c>
      <c r="H22" s="17">
        <v>3.8</v>
      </c>
    </row>
    <row r="23" spans="1:8" s="25" customFormat="1" ht="10" customHeight="1" x14ac:dyDescent="0.2">
      <c r="A23" s="18" t="s">
        <v>39</v>
      </c>
      <c r="B23" s="15">
        <v>30</v>
      </c>
      <c r="C23" s="16">
        <v>89.31</v>
      </c>
      <c r="D23" s="16">
        <v>94.766999999999996</v>
      </c>
      <c r="E23" s="16">
        <v>95.328000000000003</v>
      </c>
      <c r="F23" s="17">
        <v>6.1</v>
      </c>
      <c r="G23" s="17">
        <v>0.6</v>
      </c>
      <c r="H23" s="17">
        <v>13.4</v>
      </c>
    </row>
    <row r="24" spans="1:8" s="25" customFormat="1" ht="10" customHeight="1" x14ac:dyDescent="0.2">
      <c r="A24" s="18" t="s">
        <v>40</v>
      </c>
      <c r="B24" s="15">
        <v>3</v>
      </c>
      <c r="C24" s="16">
        <v>108.16</v>
      </c>
      <c r="D24" s="16">
        <v>108.277</v>
      </c>
      <c r="E24" s="16">
        <v>108.077</v>
      </c>
      <c r="F24" s="17">
        <v>0.1</v>
      </c>
      <c r="G24" s="17">
        <v>-0.2</v>
      </c>
      <c r="H24" s="17">
        <v>0.2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81.3</v>
      </c>
      <c r="D25" s="16">
        <v>83.043999999999997</v>
      </c>
      <c r="E25" s="16">
        <v>78.403000000000006</v>
      </c>
      <c r="F25" s="17">
        <v>2.1</v>
      </c>
      <c r="G25" s="17">
        <v>-5.6</v>
      </c>
      <c r="H25" s="17">
        <v>-12.3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81.3</v>
      </c>
      <c r="D26" s="16">
        <v>83.043999999999997</v>
      </c>
      <c r="E26" s="16">
        <v>78.403000000000006</v>
      </c>
      <c r="F26" s="17">
        <v>2.1</v>
      </c>
      <c r="G26" s="17">
        <v>-5.6</v>
      </c>
      <c r="H26" s="17">
        <v>-12.3</v>
      </c>
    </row>
    <row r="27" spans="1:8" s="25" customFormat="1" ht="18" customHeight="1" x14ac:dyDescent="0.2">
      <c r="A27" s="14" t="s">
        <v>44</v>
      </c>
      <c r="B27" s="15">
        <v>5</v>
      </c>
      <c r="C27" s="16">
        <v>118.839</v>
      </c>
      <c r="D27" s="16">
        <v>117.824</v>
      </c>
      <c r="E27" s="16">
        <v>118.587</v>
      </c>
      <c r="F27" s="17">
        <v>-0.9</v>
      </c>
      <c r="G27" s="17">
        <v>0.6</v>
      </c>
      <c r="H27" s="17">
        <v>11.8</v>
      </c>
    </row>
    <row r="28" spans="1:8" s="25" customFormat="1" ht="10" customHeight="1" x14ac:dyDescent="0.2">
      <c r="A28" s="20" t="s">
        <v>45</v>
      </c>
      <c r="B28" s="15">
        <v>4</v>
      </c>
      <c r="C28" s="16">
        <v>106.467</v>
      </c>
      <c r="D28" s="16">
        <v>104.64100000000001</v>
      </c>
      <c r="E28" s="16">
        <v>104.93300000000001</v>
      </c>
      <c r="F28" s="17">
        <v>-1.7</v>
      </c>
      <c r="G28" s="17">
        <v>0.3</v>
      </c>
      <c r="H28" s="17">
        <v>5.0999999999999996</v>
      </c>
    </row>
    <row r="29" spans="1:8" s="25" customFormat="1" ht="10" customHeight="1" x14ac:dyDescent="0.2">
      <c r="A29" s="20" t="s">
        <v>88</v>
      </c>
      <c r="B29" s="15">
        <v>2</v>
      </c>
      <c r="C29" s="16">
        <v>143.02600000000001</v>
      </c>
      <c r="D29" s="16">
        <v>143.59800000000001</v>
      </c>
      <c r="E29" s="16">
        <v>145.28</v>
      </c>
      <c r="F29" s="17">
        <v>0.4</v>
      </c>
      <c r="G29" s="17">
        <v>1.2</v>
      </c>
      <c r="H29" s="17">
        <v>22.7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86.102999999999994</v>
      </c>
      <c r="D30" s="16">
        <v>86.325999999999993</v>
      </c>
      <c r="E30" s="16">
        <v>85.387</v>
      </c>
      <c r="F30" s="17">
        <v>0.3</v>
      </c>
      <c r="G30" s="17">
        <v>-1.1000000000000001</v>
      </c>
      <c r="H30" s="17">
        <v>-5.0999999999999996</v>
      </c>
    </row>
    <row r="31" spans="1:8" s="25" customFormat="1" ht="10" customHeight="1" x14ac:dyDescent="0.2">
      <c r="A31" s="18" t="s">
        <v>47</v>
      </c>
      <c r="B31" s="15">
        <v>339</v>
      </c>
      <c r="C31" s="16">
        <v>76.491</v>
      </c>
      <c r="D31" s="16">
        <v>75.953999999999994</v>
      </c>
      <c r="E31" s="16">
        <v>75.510000000000005</v>
      </c>
      <c r="F31" s="17">
        <v>-0.7</v>
      </c>
      <c r="G31" s="17">
        <v>-0.6</v>
      </c>
      <c r="H31" s="17">
        <v>-8</v>
      </c>
    </row>
    <row r="32" spans="1:8" s="25" customFormat="1" ht="10" customHeight="1" x14ac:dyDescent="0.2">
      <c r="A32" s="18" t="s">
        <v>48</v>
      </c>
      <c r="B32" s="15">
        <v>14</v>
      </c>
      <c r="C32" s="16">
        <v>101.377</v>
      </c>
      <c r="D32" s="16">
        <v>103.14100000000001</v>
      </c>
      <c r="E32" s="16">
        <v>105.375</v>
      </c>
      <c r="F32" s="17">
        <v>1.7</v>
      </c>
      <c r="G32" s="17">
        <v>2.2000000000000002</v>
      </c>
      <c r="H32" s="17">
        <v>15.9</v>
      </c>
    </row>
    <row r="33" spans="1:8" s="25" customFormat="1" ht="10" customHeight="1" x14ac:dyDescent="0.2">
      <c r="A33" s="18" t="s">
        <v>49</v>
      </c>
      <c r="B33" s="15">
        <v>25</v>
      </c>
      <c r="C33" s="16">
        <v>91.394999999999996</v>
      </c>
      <c r="D33" s="16">
        <v>91.167000000000002</v>
      </c>
      <c r="E33" s="16">
        <v>91.927000000000007</v>
      </c>
      <c r="F33" s="17">
        <v>-0.2</v>
      </c>
      <c r="G33" s="17">
        <v>0.8</v>
      </c>
      <c r="H33" s="17">
        <v>-6.7</v>
      </c>
    </row>
    <row r="34" spans="1:8" s="25" customFormat="1" ht="10" customHeight="1" x14ac:dyDescent="0.2">
      <c r="A34" s="18" t="s">
        <v>50</v>
      </c>
      <c r="B34" s="15">
        <v>296</v>
      </c>
      <c r="C34" s="16">
        <v>90.944999999999993</v>
      </c>
      <c r="D34" s="16">
        <v>92.326999999999998</v>
      </c>
      <c r="E34" s="16">
        <v>92.266000000000005</v>
      </c>
      <c r="F34" s="17">
        <v>1.5</v>
      </c>
      <c r="G34" s="17">
        <v>-0.1</v>
      </c>
      <c r="H34" s="17">
        <v>7.6</v>
      </c>
    </row>
    <row r="35" spans="1:8" s="25" customFormat="1" ht="10" customHeight="1" x14ac:dyDescent="0.2">
      <c r="A35" s="18" t="s">
        <v>51</v>
      </c>
      <c r="B35" s="15">
        <v>233</v>
      </c>
      <c r="C35" s="16">
        <v>89.082999999999998</v>
      </c>
      <c r="D35" s="16">
        <v>89.679000000000002</v>
      </c>
      <c r="E35" s="16">
        <v>88.156000000000006</v>
      </c>
      <c r="F35" s="17">
        <v>0.7</v>
      </c>
      <c r="G35" s="17">
        <v>-1.7</v>
      </c>
      <c r="H35" s="17">
        <v>-9</v>
      </c>
    </row>
    <row r="36" spans="1:8" s="25" customFormat="1" ht="10" customHeight="1" x14ac:dyDescent="0.2">
      <c r="A36" s="18" t="s">
        <v>52</v>
      </c>
      <c r="B36" s="15">
        <v>232</v>
      </c>
      <c r="C36" s="16">
        <v>88.277000000000001</v>
      </c>
      <c r="D36" s="16">
        <v>87.210999999999999</v>
      </c>
      <c r="E36" s="16">
        <v>84.96</v>
      </c>
      <c r="F36" s="17">
        <v>-1.2</v>
      </c>
      <c r="G36" s="17">
        <v>-2.6</v>
      </c>
      <c r="H36" s="17">
        <v>-13.1</v>
      </c>
    </row>
    <row r="37" spans="1:8" s="25" customFormat="1" ht="10" customHeight="1" x14ac:dyDescent="0.2">
      <c r="A37" s="18" t="s">
        <v>53</v>
      </c>
      <c r="B37" s="15">
        <v>24</v>
      </c>
      <c r="C37" s="16">
        <v>101.741</v>
      </c>
      <c r="D37" s="16">
        <v>102.11499999999999</v>
      </c>
      <c r="E37" s="16">
        <v>101.666</v>
      </c>
      <c r="F37" s="17">
        <v>0.4</v>
      </c>
      <c r="G37" s="17">
        <v>-0.4</v>
      </c>
      <c r="H37" s="17">
        <v>0.9</v>
      </c>
    </row>
    <row r="38" spans="1:8" s="25" customFormat="1" ht="10" customHeight="1" x14ac:dyDescent="0.2">
      <c r="A38" s="18" t="s">
        <v>54</v>
      </c>
      <c r="B38" s="15">
        <v>133</v>
      </c>
      <c r="C38" s="16">
        <v>85.366</v>
      </c>
      <c r="D38" s="16">
        <v>86.444000000000003</v>
      </c>
      <c r="E38" s="16">
        <v>84.864000000000004</v>
      </c>
      <c r="F38" s="17">
        <v>1.3</v>
      </c>
      <c r="G38" s="17">
        <v>-1.8</v>
      </c>
      <c r="H38" s="17">
        <v>-6.3</v>
      </c>
    </row>
    <row r="39" spans="1:8" s="25" customFormat="1" ht="18" customHeight="1" x14ac:dyDescent="0.2">
      <c r="A39" s="14" t="s">
        <v>55</v>
      </c>
      <c r="B39" s="15">
        <v>277</v>
      </c>
      <c r="C39" s="16">
        <v>95.248999999999995</v>
      </c>
      <c r="D39" s="16">
        <v>95.317999999999998</v>
      </c>
      <c r="E39" s="16">
        <v>95.635000000000005</v>
      </c>
      <c r="F39" s="17">
        <v>0.1</v>
      </c>
      <c r="G39" s="17">
        <v>0.3</v>
      </c>
      <c r="H39" s="17">
        <v>-1.9</v>
      </c>
    </row>
    <row r="40" spans="1:8" s="25" customFormat="1" ht="10" customHeight="1" x14ac:dyDescent="0.2">
      <c r="A40" s="18" t="s">
        <v>89</v>
      </c>
      <c r="B40" s="15">
        <v>3</v>
      </c>
      <c r="C40" s="16">
        <v>80.025000000000006</v>
      </c>
      <c r="D40" s="16">
        <v>80.590999999999994</v>
      </c>
      <c r="E40" s="16">
        <v>79.551000000000002</v>
      </c>
      <c r="F40" s="17">
        <v>0.7</v>
      </c>
      <c r="G40" s="17">
        <v>-1.3</v>
      </c>
      <c r="H40" s="17">
        <v>-23.2</v>
      </c>
    </row>
    <row r="41" spans="1:8" s="25" customFormat="1" ht="10" customHeight="1" x14ac:dyDescent="0.2">
      <c r="A41" s="18" t="s">
        <v>56</v>
      </c>
      <c r="B41" s="15">
        <v>20</v>
      </c>
      <c r="C41" s="16">
        <v>100.508</v>
      </c>
      <c r="D41" s="16">
        <v>100.711</v>
      </c>
      <c r="E41" s="16">
        <v>99.972999999999999</v>
      </c>
      <c r="F41" s="17">
        <v>0.2</v>
      </c>
      <c r="G41" s="17">
        <v>-0.7</v>
      </c>
      <c r="H41" s="17">
        <v>-1.2</v>
      </c>
    </row>
    <row r="42" spans="1:8" s="25" customFormat="1" ht="10" customHeight="1" x14ac:dyDescent="0.2">
      <c r="A42" s="18" t="s">
        <v>57</v>
      </c>
      <c r="B42" s="15">
        <v>35</v>
      </c>
      <c r="C42" s="16">
        <v>96.662999999999997</v>
      </c>
      <c r="D42" s="16">
        <v>96.703000000000003</v>
      </c>
      <c r="E42" s="16">
        <v>96.355000000000004</v>
      </c>
      <c r="F42" s="17">
        <v>0</v>
      </c>
      <c r="G42" s="17">
        <v>-0.4</v>
      </c>
      <c r="H42" s="17">
        <v>-2.2999999999999998</v>
      </c>
    </row>
    <row r="43" spans="1:8" s="25" customFormat="1" ht="10" customHeight="1" x14ac:dyDescent="0.2">
      <c r="A43" s="18" t="s">
        <v>58</v>
      </c>
      <c r="B43" s="15">
        <v>14</v>
      </c>
      <c r="C43" s="16">
        <v>94.382000000000005</v>
      </c>
      <c r="D43" s="16">
        <v>95.863</v>
      </c>
      <c r="E43" s="16">
        <v>98.331000000000003</v>
      </c>
      <c r="F43" s="17">
        <v>1.6</v>
      </c>
      <c r="G43" s="17">
        <v>2.6</v>
      </c>
      <c r="H43" s="17">
        <v>1</v>
      </c>
    </row>
    <row r="44" spans="1:8" s="25" customFormat="1" ht="10" customHeight="1" x14ac:dyDescent="0.2">
      <c r="A44" s="18" t="s">
        <v>59</v>
      </c>
      <c r="B44" s="15">
        <v>18</v>
      </c>
      <c r="C44" s="16">
        <v>97.671000000000006</v>
      </c>
      <c r="D44" s="16">
        <v>96.992000000000004</v>
      </c>
      <c r="E44" s="16">
        <v>96.149000000000001</v>
      </c>
      <c r="F44" s="17">
        <v>-0.7</v>
      </c>
      <c r="G44" s="17">
        <v>-0.9</v>
      </c>
      <c r="H44" s="17">
        <v>-7.8</v>
      </c>
    </row>
    <row r="45" spans="1:8" s="25" customFormat="1" ht="10" customHeight="1" x14ac:dyDescent="0.2">
      <c r="A45" s="18" t="s">
        <v>60</v>
      </c>
      <c r="B45" s="15">
        <v>56</v>
      </c>
      <c r="C45" s="16">
        <v>75.760999999999996</v>
      </c>
      <c r="D45" s="16">
        <v>74.992000000000004</v>
      </c>
      <c r="E45" s="16">
        <v>75.941999999999993</v>
      </c>
      <c r="F45" s="17">
        <v>-1</v>
      </c>
      <c r="G45" s="17">
        <v>1.3</v>
      </c>
      <c r="H45" s="17">
        <v>-6.7</v>
      </c>
    </row>
    <row r="46" spans="1:8" s="25" customFormat="1" ht="10" customHeight="1" x14ac:dyDescent="0.2">
      <c r="A46" s="18" t="s">
        <v>61</v>
      </c>
      <c r="B46" s="15">
        <v>59</v>
      </c>
      <c r="C46" s="16">
        <v>112.532</v>
      </c>
      <c r="D46" s="16">
        <v>114.041</v>
      </c>
      <c r="E46" s="16">
        <v>113.89100000000001</v>
      </c>
      <c r="F46" s="17">
        <v>1.3</v>
      </c>
      <c r="G46" s="17">
        <v>-0.1</v>
      </c>
      <c r="H46" s="17">
        <v>6</v>
      </c>
    </row>
    <row r="47" spans="1:8" s="25" customFormat="1" ht="10" customHeight="1" x14ac:dyDescent="0.2">
      <c r="A47" s="18" t="s">
        <v>62</v>
      </c>
      <c r="B47" s="15">
        <v>73</v>
      </c>
      <c r="C47" s="16">
        <v>94.088999999999999</v>
      </c>
      <c r="D47" s="16">
        <v>93.5</v>
      </c>
      <c r="E47" s="16">
        <v>94.262</v>
      </c>
      <c r="F47" s="17">
        <v>-0.6</v>
      </c>
      <c r="G47" s="17">
        <v>0.8</v>
      </c>
      <c r="H47" s="17">
        <v>-3.9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90.558000000000007</v>
      </c>
      <c r="D48" s="16">
        <v>91.421999999999997</v>
      </c>
      <c r="E48" s="16">
        <v>91.442999999999998</v>
      </c>
      <c r="F48" s="17">
        <v>1</v>
      </c>
      <c r="G48" s="17">
        <v>0</v>
      </c>
      <c r="H48" s="17">
        <v>-3.9</v>
      </c>
    </row>
    <row r="49" spans="1:8" s="25" customFormat="1" ht="10" customHeight="1" x14ac:dyDescent="0.2">
      <c r="A49" s="18" t="s">
        <v>64</v>
      </c>
      <c r="B49" s="15">
        <v>461</v>
      </c>
      <c r="C49" s="16">
        <v>100.682</v>
      </c>
      <c r="D49" s="16">
        <v>103.34</v>
      </c>
      <c r="E49" s="16">
        <v>104.498</v>
      </c>
      <c r="F49" s="17">
        <v>2.6</v>
      </c>
      <c r="G49" s="17">
        <v>1.1000000000000001</v>
      </c>
      <c r="H49" s="17">
        <v>-1.2</v>
      </c>
    </row>
    <row r="50" spans="1:8" s="25" customFormat="1" ht="10" customHeight="1" x14ac:dyDescent="0.2">
      <c r="A50" s="18" t="s">
        <v>65</v>
      </c>
      <c r="B50" s="15">
        <v>650</v>
      </c>
      <c r="C50" s="16">
        <v>112.34099999999999</v>
      </c>
      <c r="D50" s="16">
        <v>110.02</v>
      </c>
      <c r="E50" s="16">
        <v>109.941</v>
      </c>
      <c r="F50" s="17">
        <v>-2.1</v>
      </c>
      <c r="G50" s="17">
        <v>-0.1</v>
      </c>
      <c r="H50" s="17">
        <v>2.2000000000000002</v>
      </c>
    </row>
    <row r="51" spans="1:8" s="25" customFormat="1" ht="10" customHeight="1" x14ac:dyDescent="0.2">
      <c r="A51" s="18" t="s">
        <v>66</v>
      </c>
      <c r="B51" s="15">
        <v>17</v>
      </c>
      <c r="C51" s="16">
        <v>98.6</v>
      </c>
      <c r="D51" s="16">
        <v>98.850999999999999</v>
      </c>
      <c r="E51" s="16">
        <v>98.06</v>
      </c>
      <c r="F51" s="17">
        <v>0.3</v>
      </c>
      <c r="G51" s="17">
        <v>-0.8</v>
      </c>
      <c r="H51" s="17">
        <v>-4.4000000000000004</v>
      </c>
    </row>
    <row r="52" spans="1:8" s="25" customFormat="1" ht="10" customHeight="1" x14ac:dyDescent="0.2">
      <c r="A52" s="18" t="s">
        <v>67</v>
      </c>
      <c r="B52" s="15">
        <v>207</v>
      </c>
      <c r="C52" s="16">
        <v>87.704999999999998</v>
      </c>
      <c r="D52" s="16">
        <v>87.445999999999998</v>
      </c>
      <c r="E52" s="16">
        <v>86.866</v>
      </c>
      <c r="F52" s="17">
        <v>-0.3</v>
      </c>
      <c r="G52" s="17">
        <v>-0.7</v>
      </c>
      <c r="H52" s="17">
        <v>-9.9</v>
      </c>
    </row>
    <row r="53" spans="1:8" s="25" customFormat="1" ht="10" customHeight="1" x14ac:dyDescent="0.2">
      <c r="A53" s="18" t="s">
        <v>68</v>
      </c>
      <c r="B53" s="15">
        <v>343</v>
      </c>
      <c r="C53" s="16">
        <v>91.513000000000005</v>
      </c>
      <c r="D53" s="16">
        <v>91.866</v>
      </c>
      <c r="E53" s="16">
        <v>91.135000000000005</v>
      </c>
      <c r="F53" s="17">
        <v>0.4</v>
      </c>
      <c r="G53" s="17">
        <v>-0.8</v>
      </c>
      <c r="H53" s="17">
        <v>-3.4</v>
      </c>
    </row>
    <row r="54" spans="1:8" s="25" customFormat="1" ht="10" customHeight="1" x14ac:dyDescent="0.2">
      <c r="A54" s="18" t="s">
        <v>69</v>
      </c>
      <c r="B54" s="15">
        <v>426</v>
      </c>
      <c r="C54" s="16">
        <v>81.736000000000004</v>
      </c>
      <c r="D54" s="16">
        <v>83.941000000000003</v>
      </c>
      <c r="E54" s="16">
        <v>84.66</v>
      </c>
      <c r="F54" s="17">
        <v>2.7</v>
      </c>
      <c r="G54" s="17">
        <v>0.9</v>
      </c>
      <c r="H54" s="17">
        <v>-9.4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85.292000000000002</v>
      </c>
      <c r="D55" s="16">
        <v>86.542000000000002</v>
      </c>
      <c r="E55" s="16">
        <v>86.402000000000001</v>
      </c>
      <c r="F55" s="17">
        <v>1.5</v>
      </c>
      <c r="G55" s="17">
        <v>-0.2</v>
      </c>
      <c r="H55" s="17">
        <v>-5</v>
      </c>
    </row>
    <row r="56" spans="1:8" s="25" customFormat="1" ht="10" customHeight="1" x14ac:dyDescent="0.2">
      <c r="A56" s="18" t="s">
        <v>71</v>
      </c>
      <c r="B56" s="15">
        <v>73</v>
      </c>
      <c r="C56" s="16">
        <v>102.857</v>
      </c>
      <c r="D56" s="16">
        <v>102.77</v>
      </c>
      <c r="E56" s="16">
        <v>104.45099999999999</v>
      </c>
      <c r="F56" s="17">
        <v>-0.1</v>
      </c>
      <c r="G56" s="17">
        <v>1.6</v>
      </c>
      <c r="H56" s="17">
        <v>2.7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104.485</v>
      </c>
      <c r="D57" s="16">
        <v>103.962</v>
      </c>
      <c r="E57" s="16">
        <v>104.55800000000001</v>
      </c>
      <c r="F57" s="17">
        <v>-0.5</v>
      </c>
      <c r="G57" s="17">
        <v>0.6</v>
      </c>
      <c r="H57" s="17">
        <v>1.2</v>
      </c>
    </row>
    <row r="58" spans="1:8" s="25" customFormat="1" ht="10" customHeight="1" x14ac:dyDescent="0.2">
      <c r="A58" s="18" t="s">
        <v>73</v>
      </c>
      <c r="B58" s="15">
        <v>3</v>
      </c>
      <c r="C58" s="16">
        <v>79.771000000000001</v>
      </c>
      <c r="D58" s="16">
        <v>78.722999999999999</v>
      </c>
      <c r="E58" s="16">
        <v>77.462000000000003</v>
      </c>
      <c r="F58" s="17">
        <v>-1.3</v>
      </c>
      <c r="G58" s="17">
        <v>-1.6</v>
      </c>
      <c r="H58" s="17">
        <v>-6.8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102.437</v>
      </c>
      <c r="D60" s="16">
        <v>101.661</v>
      </c>
      <c r="E60" s="16">
        <v>101.922</v>
      </c>
      <c r="F60" s="17">
        <v>-0.8</v>
      </c>
      <c r="G60" s="17">
        <v>0.3</v>
      </c>
      <c r="H60" s="17">
        <v>0.1</v>
      </c>
    </row>
    <row r="61" spans="1:8" s="25" customFormat="1" ht="10" customHeight="1" x14ac:dyDescent="0.2">
      <c r="A61" s="18" t="s">
        <v>76</v>
      </c>
      <c r="B61" s="15">
        <v>32</v>
      </c>
      <c r="C61" s="16">
        <v>102.533</v>
      </c>
      <c r="D61" s="16">
        <v>104.206</v>
      </c>
      <c r="E61" s="16">
        <v>108.011</v>
      </c>
      <c r="F61" s="17">
        <v>1.6</v>
      </c>
      <c r="G61" s="17">
        <v>3.7</v>
      </c>
      <c r="H61" s="17">
        <v>5.7</v>
      </c>
    </row>
    <row r="62" spans="1:8" s="25" customFormat="1" ht="10" customHeight="1" x14ac:dyDescent="0.2">
      <c r="A62" s="18" t="s">
        <v>77</v>
      </c>
      <c r="B62" s="15">
        <v>18</v>
      </c>
      <c r="C62" s="16">
        <v>82.254999999999995</v>
      </c>
      <c r="D62" s="16">
        <v>84.039000000000001</v>
      </c>
      <c r="E62" s="16">
        <v>84.869</v>
      </c>
      <c r="F62" s="17">
        <v>2.2000000000000002</v>
      </c>
      <c r="G62" s="17">
        <v>1</v>
      </c>
      <c r="H62" s="17">
        <v>-18.100000000000001</v>
      </c>
    </row>
    <row r="63" spans="1:8" s="25" customFormat="1" ht="10" customHeight="1" x14ac:dyDescent="0.2">
      <c r="A63" s="18" t="s">
        <v>78</v>
      </c>
      <c r="B63" s="15">
        <v>400</v>
      </c>
      <c r="C63" s="16">
        <v>91.372</v>
      </c>
      <c r="D63" s="16">
        <v>90.822999999999993</v>
      </c>
      <c r="E63" s="16">
        <v>91.025999999999996</v>
      </c>
      <c r="F63" s="17">
        <v>-0.6</v>
      </c>
      <c r="G63" s="17">
        <v>0.2</v>
      </c>
      <c r="H63" s="17">
        <v>-8.4</v>
      </c>
    </row>
    <row r="64" spans="1:8" s="25" customFormat="1" ht="10" customHeight="1" x14ac:dyDescent="0.2">
      <c r="A64" s="18" t="s">
        <v>79</v>
      </c>
      <c r="B64" s="15">
        <v>85</v>
      </c>
      <c r="C64" s="16">
        <v>103.235</v>
      </c>
      <c r="D64" s="16">
        <v>103.06699999999999</v>
      </c>
      <c r="E64" s="16">
        <v>102.968</v>
      </c>
      <c r="F64" s="17">
        <v>-0.2</v>
      </c>
      <c r="G64" s="17">
        <v>-0.1</v>
      </c>
      <c r="H64" s="17">
        <v>0.1</v>
      </c>
    </row>
    <row r="65" spans="1:8" s="25" customFormat="1" ht="10" customHeight="1" x14ac:dyDescent="0.2">
      <c r="A65" s="18" t="s">
        <v>80</v>
      </c>
      <c r="B65" s="15">
        <v>310</v>
      </c>
      <c r="C65" s="16">
        <v>123.79300000000001</v>
      </c>
      <c r="D65" s="16">
        <v>122.875</v>
      </c>
      <c r="E65" s="16">
        <v>123.904</v>
      </c>
      <c r="F65" s="17">
        <v>-0.7</v>
      </c>
      <c r="G65" s="17">
        <v>0.8</v>
      </c>
      <c r="H65" s="17">
        <v>13.7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8D01-5D2F-4F1B-A858-EE8D9072E601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17" t="s">
        <v>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8" t="s">
        <v>1</v>
      </c>
      <c r="B3" s="120" t="s">
        <v>18</v>
      </c>
      <c r="C3" s="120" t="s">
        <v>19</v>
      </c>
      <c r="D3" s="120" t="s">
        <v>20</v>
      </c>
      <c r="E3" s="120" t="s">
        <v>31</v>
      </c>
      <c r="F3" s="120" t="s">
        <v>83</v>
      </c>
      <c r="G3" s="120" t="s">
        <v>84</v>
      </c>
      <c r="H3" s="120" t="s">
        <v>44</v>
      </c>
      <c r="I3" s="120" t="s">
        <v>46</v>
      </c>
      <c r="J3" s="120" t="s">
        <v>85</v>
      </c>
      <c r="K3" s="120" t="s">
        <v>63</v>
      </c>
      <c r="L3" s="122" t="s">
        <v>86</v>
      </c>
    </row>
    <row r="4" spans="1:12" s="51" customFormat="1" ht="12" customHeight="1" x14ac:dyDescent="0.2">
      <c r="A4" s="119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</row>
    <row r="5" spans="1:12" s="51" customFormat="1" ht="12" customHeight="1" x14ac:dyDescent="0.2">
      <c r="A5" s="119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3"/>
    </row>
    <row r="6" spans="1:12" s="51" customFormat="1" ht="12" customHeight="1" x14ac:dyDescent="0.2">
      <c r="A6" s="11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3"/>
    </row>
    <row r="7" spans="1:12" s="51" customFormat="1" ht="12" customHeight="1" x14ac:dyDescent="0.2">
      <c r="A7" s="119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3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15" t="s">
        <v>93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2" customHeight="1" x14ac:dyDescent="0.25">
      <c r="A11" s="67"/>
      <c r="B11" s="68"/>
      <c r="C11" s="69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2" customHeight="1" x14ac:dyDescent="0.25">
      <c r="A12" s="70">
        <v>2022</v>
      </c>
      <c r="B12" s="71">
        <v>105.928</v>
      </c>
      <c r="C12" s="71">
        <v>100.56699999999999</v>
      </c>
      <c r="D12" s="72">
        <v>99.744</v>
      </c>
      <c r="E12" s="72">
        <v>89.521000000000001</v>
      </c>
      <c r="F12" s="72">
        <v>97.896000000000001</v>
      </c>
      <c r="G12" s="72">
        <v>119.49</v>
      </c>
      <c r="H12" s="72">
        <v>126.438</v>
      </c>
      <c r="I12" s="72">
        <v>103.143</v>
      </c>
      <c r="J12" s="72">
        <v>104.553</v>
      </c>
      <c r="K12" s="72">
        <v>100.06</v>
      </c>
      <c r="L12" s="72">
        <v>99.293999999999997</v>
      </c>
    </row>
    <row r="13" spans="1:12" ht="12" customHeight="1" x14ac:dyDescent="0.25">
      <c r="A13" s="70">
        <v>2023</v>
      </c>
      <c r="B13" s="71">
        <v>100</v>
      </c>
      <c r="C13" s="71">
        <v>100</v>
      </c>
      <c r="D13" s="72">
        <v>100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  <c r="L13" s="72">
        <v>100</v>
      </c>
    </row>
    <row r="14" spans="1:12" ht="12" customHeight="1" x14ac:dyDescent="0.25">
      <c r="A14" s="70">
        <v>2024</v>
      </c>
      <c r="B14" s="71">
        <v>96.096999999999994</v>
      </c>
      <c r="C14" s="71">
        <v>95.637</v>
      </c>
      <c r="D14" s="72">
        <v>103.026</v>
      </c>
      <c r="E14" s="72">
        <v>97.287999999999997</v>
      </c>
      <c r="F14" s="72">
        <v>95.727999999999994</v>
      </c>
      <c r="G14" s="72">
        <v>97.641000000000005</v>
      </c>
      <c r="H14" s="72">
        <v>92.337000000000003</v>
      </c>
      <c r="I14" s="72">
        <v>97.459000000000003</v>
      </c>
      <c r="J14" s="72">
        <v>96.1</v>
      </c>
      <c r="K14" s="72">
        <v>93.870999999999995</v>
      </c>
      <c r="L14" s="72">
        <v>101.46899999999999</v>
      </c>
    </row>
    <row r="15" spans="1:12" ht="12" customHeight="1" x14ac:dyDescent="0.25">
      <c r="A15" s="70">
        <v>2025</v>
      </c>
      <c r="B15" s="71">
        <v>92.082999999999998</v>
      </c>
      <c r="C15" s="71">
        <v>94.016999999999996</v>
      </c>
      <c r="D15" s="72">
        <v>106.83499999999999</v>
      </c>
      <c r="E15" s="72">
        <v>101.5</v>
      </c>
      <c r="F15" s="72">
        <v>97.98</v>
      </c>
      <c r="G15" s="72">
        <v>85.600999999999999</v>
      </c>
      <c r="H15" s="72">
        <v>91.944000000000003</v>
      </c>
      <c r="I15" s="72">
        <v>94.075000000000003</v>
      </c>
      <c r="J15" s="72">
        <v>94.975999999999999</v>
      </c>
      <c r="K15" s="72">
        <v>90.611999999999995</v>
      </c>
      <c r="L15" s="72">
        <v>107.96599999999999</v>
      </c>
    </row>
    <row r="16" spans="1:12" ht="12" customHeight="1" x14ac:dyDescent="0.25">
      <c r="A16" s="7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2" customHeight="1" x14ac:dyDescent="0.25">
      <c r="A17" s="74">
        <v>2024</v>
      </c>
      <c r="B17" s="76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2" customHeight="1" x14ac:dyDescent="0.25">
      <c r="A18" s="75" t="s">
        <v>14</v>
      </c>
      <c r="B18" s="76">
        <v>94.581999999999994</v>
      </c>
      <c r="C18" s="76">
        <v>95.528000000000006</v>
      </c>
      <c r="D18" s="84">
        <v>106.095</v>
      </c>
      <c r="E18" s="84">
        <v>95.626999999999995</v>
      </c>
      <c r="F18" s="84">
        <v>93.097999999999999</v>
      </c>
      <c r="G18" s="84">
        <v>91.409000000000006</v>
      </c>
      <c r="H18" s="84">
        <v>92.474999999999994</v>
      </c>
      <c r="I18" s="84">
        <v>96.956000000000003</v>
      </c>
      <c r="J18" s="84">
        <v>95.79</v>
      </c>
      <c r="K18" s="84">
        <v>93.325999999999993</v>
      </c>
      <c r="L18" s="84">
        <v>103.771</v>
      </c>
    </row>
    <row r="19" spans="1:12" ht="12" customHeight="1" x14ac:dyDescent="0.25">
      <c r="A19" s="75"/>
      <c r="B19" s="76"/>
      <c r="C19" s="76"/>
      <c r="D19" s="84"/>
      <c r="E19" s="84"/>
      <c r="F19" s="84"/>
      <c r="G19" s="84"/>
      <c r="H19" s="84"/>
      <c r="I19" s="84"/>
      <c r="J19" s="84"/>
      <c r="K19" s="84"/>
      <c r="L19" s="84"/>
    </row>
    <row r="20" spans="1:12" ht="12" customHeight="1" x14ac:dyDescent="0.25">
      <c r="A20" s="74">
        <v>2025</v>
      </c>
      <c r="B20" s="76"/>
      <c r="C20" s="77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2" customHeight="1" x14ac:dyDescent="0.25">
      <c r="A21" s="75" t="s">
        <v>3</v>
      </c>
      <c r="B21" s="76">
        <v>95.370999999999995</v>
      </c>
      <c r="C21" s="76">
        <v>95.052999999999997</v>
      </c>
      <c r="D21" s="84">
        <v>107.81</v>
      </c>
      <c r="E21" s="84">
        <v>99.302000000000007</v>
      </c>
      <c r="F21" s="84">
        <v>95.373000000000005</v>
      </c>
      <c r="G21" s="84">
        <v>96.436999999999998</v>
      </c>
      <c r="H21" s="84">
        <v>94.14</v>
      </c>
      <c r="I21" s="84">
        <v>97.174999999999997</v>
      </c>
      <c r="J21" s="84">
        <v>96.066000000000003</v>
      </c>
      <c r="K21" s="84">
        <v>92.141999999999996</v>
      </c>
      <c r="L21" s="84">
        <v>104.675</v>
      </c>
    </row>
    <row r="22" spans="1:12" ht="12" customHeight="1" x14ac:dyDescent="0.25">
      <c r="A22" s="75" t="s">
        <v>4</v>
      </c>
      <c r="B22" s="76">
        <v>93.881</v>
      </c>
      <c r="C22" s="76">
        <v>93.606999999999999</v>
      </c>
      <c r="D22" s="84">
        <v>108.235</v>
      </c>
      <c r="E22" s="84">
        <v>99.034999999999997</v>
      </c>
      <c r="F22" s="84">
        <v>92.372</v>
      </c>
      <c r="G22" s="84">
        <v>94.8</v>
      </c>
      <c r="H22" s="84">
        <v>91.355999999999995</v>
      </c>
      <c r="I22" s="84">
        <v>95.885999999999996</v>
      </c>
      <c r="J22" s="84">
        <v>95.856999999999999</v>
      </c>
      <c r="K22" s="84">
        <v>90.039000000000001</v>
      </c>
      <c r="L22" s="84">
        <v>105.59399999999999</v>
      </c>
    </row>
    <row r="23" spans="1:12" ht="12" customHeight="1" x14ac:dyDescent="0.25">
      <c r="A23" s="75" t="s">
        <v>5</v>
      </c>
      <c r="B23" s="76">
        <v>92.74</v>
      </c>
      <c r="C23" s="76">
        <v>93.28</v>
      </c>
      <c r="D23" s="84">
        <v>109.961</v>
      </c>
      <c r="E23" s="84">
        <v>100.46899999999999</v>
      </c>
      <c r="F23" s="84">
        <v>98.054000000000002</v>
      </c>
      <c r="G23" s="84">
        <v>90.93</v>
      </c>
      <c r="H23" s="84">
        <v>91.316999999999993</v>
      </c>
      <c r="I23" s="84">
        <v>95.944999999999993</v>
      </c>
      <c r="J23" s="84">
        <v>95.644999999999996</v>
      </c>
      <c r="K23" s="84">
        <v>89.251999999999995</v>
      </c>
      <c r="L23" s="84">
        <v>106.185</v>
      </c>
    </row>
    <row r="24" spans="1:12" ht="12" customHeight="1" x14ac:dyDescent="0.25">
      <c r="A24" s="75" t="s">
        <v>6</v>
      </c>
      <c r="B24" s="76">
        <v>91.477999999999994</v>
      </c>
      <c r="C24" s="76">
        <v>93.372</v>
      </c>
      <c r="D24" s="84">
        <v>109.54900000000001</v>
      </c>
      <c r="E24" s="84">
        <v>101.905</v>
      </c>
      <c r="F24" s="84">
        <v>97.777000000000001</v>
      </c>
      <c r="G24" s="84">
        <v>85.128</v>
      </c>
      <c r="H24" s="84">
        <v>92.427000000000007</v>
      </c>
      <c r="I24" s="84">
        <v>95.394999999999996</v>
      </c>
      <c r="J24" s="84">
        <v>95.337000000000003</v>
      </c>
      <c r="K24" s="84">
        <v>89.27</v>
      </c>
      <c r="L24" s="84">
        <v>107.491</v>
      </c>
    </row>
    <row r="25" spans="1:12" ht="12" customHeight="1" x14ac:dyDescent="0.25">
      <c r="A25" s="75" t="s">
        <v>7</v>
      </c>
      <c r="B25" s="76">
        <v>89.846000000000004</v>
      </c>
      <c r="C25" s="76">
        <v>93.197999999999993</v>
      </c>
      <c r="D25" s="84">
        <v>107.904</v>
      </c>
      <c r="E25" s="84">
        <v>100.964</v>
      </c>
      <c r="F25" s="84">
        <v>97.93</v>
      </c>
      <c r="G25" s="84">
        <v>78.605999999999995</v>
      </c>
      <c r="H25" s="84">
        <v>92.266000000000005</v>
      </c>
      <c r="I25" s="84">
        <v>94.001000000000005</v>
      </c>
      <c r="J25" s="84">
        <v>94.116</v>
      </c>
      <c r="K25" s="84">
        <v>89.497</v>
      </c>
      <c r="L25" s="84">
        <v>107.383</v>
      </c>
    </row>
    <row r="26" spans="1:12" ht="12" customHeight="1" x14ac:dyDescent="0.25">
      <c r="A26" s="75" t="s">
        <v>8</v>
      </c>
      <c r="B26" s="76">
        <v>91.046000000000006</v>
      </c>
      <c r="C26" s="76">
        <v>93.272999999999996</v>
      </c>
      <c r="D26" s="84">
        <v>106.06</v>
      </c>
      <c r="E26" s="84">
        <v>101.41800000000001</v>
      </c>
      <c r="F26" s="84">
        <v>99.856999999999999</v>
      </c>
      <c r="G26" s="84">
        <v>83.58</v>
      </c>
      <c r="H26" s="84">
        <v>91.284999999999997</v>
      </c>
      <c r="I26" s="84">
        <v>93.26</v>
      </c>
      <c r="J26" s="84">
        <v>93.831000000000003</v>
      </c>
      <c r="K26" s="84">
        <v>89.906000000000006</v>
      </c>
      <c r="L26" s="84">
        <v>107.05800000000001</v>
      </c>
    </row>
    <row r="27" spans="1:12" ht="12" customHeight="1" x14ac:dyDescent="0.25">
      <c r="A27" s="75" t="s">
        <v>9</v>
      </c>
      <c r="B27" s="76">
        <v>91.491</v>
      </c>
      <c r="C27" s="76">
        <v>93.510999999999996</v>
      </c>
      <c r="D27" s="84">
        <v>105.241</v>
      </c>
      <c r="E27" s="84">
        <v>101.941</v>
      </c>
      <c r="F27" s="84">
        <v>97.754999999999995</v>
      </c>
      <c r="G27" s="84">
        <v>84.718999999999994</v>
      </c>
      <c r="H27" s="84">
        <v>90.072999999999993</v>
      </c>
      <c r="I27" s="84">
        <v>92.667000000000002</v>
      </c>
      <c r="J27" s="84">
        <v>93.531999999999996</v>
      </c>
      <c r="K27" s="84">
        <v>90.484999999999999</v>
      </c>
      <c r="L27" s="84">
        <v>107.04900000000001</v>
      </c>
    </row>
    <row r="28" spans="1:12" ht="12" customHeight="1" x14ac:dyDescent="0.25">
      <c r="A28" s="75" t="s">
        <v>10</v>
      </c>
      <c r="B28" s="76">
        <v>91.334999999999994</v>
      </c>
      <c r="C28" s="76">
        <v>93.921000000000006</v>
      </c>
      <c r="D28" s="84">
        <v>105.068</v>
      </c>
      <c r="E28" s="84">
        <v>101.76300000000001</v>
      </c>
      <c r="F28" s="84">
        <v>96.992999999999995</v>
      </c>
      <c r="G28" s="84">
        <v>82.664000000000001</v>
      </c>
      <c r="H28" s="84">
        <v>90.498999999999995</v>
      </c>
      <c r="I28" s="84">
        <v>92.649000000000001</v>
      </c>
      <c r="J28" s="84">
        <v>93.962000000000003</v>
      </c>
      <c r="K28" s="84">
        <v>91.117999999999995</v>
      </c>
      <c r="L28" s="84">
        <v>106.937</v>
      </c>
    </row>
    <row r="29" spans="1:12" ht="12" customHeight="1" x14ac:dyDescent="0.25">
      <c r="A29" s="75" t="s">
        <v>11</v>
      </c>
      <c r="B29" s="76">
        <v>92.126000000000005</v>
      </c>
      <c r="C29" s="76">
        <v>94.478999999999999</v>
      </c>
      <c r="D29" s="84">
        <v>105.44</v>
      </c>
      <c r="E29" s="84">
        <v>102.18</v>
      </c>
      <c r="F29" s="84">
        <v>99.444999999999993</v>
      </c>
      <c r="G29" s="84">
        <v>84.236999999999995</v>
      </c>
      <c r="H29" s="84">
        <v>91.486999999999995</v>
      </c>
      <c r="I29" s="84">
        <v>92.531999999999996</v>
      </c>
      <c r="J29" s="84">
        <v>94.33</v>
      </c>
      <c r="K29" s="84">
        <v>91.631</v>
      </c>
      <c r="L29" s="84">
        <v>108.44499999999999</v>
      </c>
    </row>
    <row r="30" spans="1:12" ht="12" customHeight="1" x14ac:dyDescent="0.25">
      <c r="A30" s="75" t="s">
        <v>12</v>
      </c>
      <c r="B30" s="76">
        <v>91.5</v>
      </c>
      <c r="C30" s="76">
        <v>94.415000000000006</v>
      </c>
      <c r="D30" s="84">
        <v>105.60599999999999</v>
      </c>
      <c r="E30" s="84">
        <v>102.749</v>
      </c>
      <c r="F30" s="84">
        <v>98.397000000000006</v>
      </c>
      <c r="G30" s="84">
        <v>81.728999999999999</v>
      </c>
      <c r="H30" s="84">
        <v>92.316000000000003</v>
      </c>
      <c r="I30" s="84">
        <v>93.116</v>
      </c>
      <c r="J30" s="84">
        <v>95.251000000000005</v>
      </c>
      <c r="K30" s="84">
        <v>90.831999999999994</v>
      </c>
      <c r="L30" s="84">
        <v>111.172</v>
      </c>
    </row>
    <row r="31" spans="1:12" ht="12" customHeight="1" x14ac:dyDescent="0.25">
      <c r="A31" s="75" t="s">
        <v>13</v>
      </c>
      <c r="B31" s="76">
        <v>92.685000000000002</v>
      </c>
      <c r="C31" s="76">
        <v>95.171999999999997</v>
      </c>
      <c r="D31" s="84">
        <v>105.623</v>
      </c>
      <c r="E31" s="84">
        <v>102.75700000000001</v>
      </c>
      <c r="F31" s="84">
        <v>99.736000000000004</v>
      </c>
      <c r="G31" s="84">
        <v>84.346999999999994</v>
      </c>
      <c r="H31" s="84">
        <v>93.024000000000001</v>
      </c>
      <c r="I31" s="84">
        <v>93.322000000000003</v>
      </c>
      <c r="J31" s="84">
        <v>95.456000000000003</v>
      </c>
      <c r="K31" s="84">
        <v>91.908000000000001</v>
      </c>
      <c r="L31" s="84">
        <v>111.271</v>
      </c>
    </row>
    <row r="32" spans="1:12" ht="12" customHeight="1" x14ac:dyDescent="0.25">
      <c r="A32" s="75" t="s">
        <v>14</v>
      </c>
      <c r="B32" s="76">
        <v>91.501000000000005</v>
      </c>
      <c r="C32" s="76">
        <v>94.918999999999997</v>
      </c>
      <c r="D32" s="84">
        <v>105.52200000000001</v>
      </c>
      <c r="E32" s="84">
        <v>103.515</v>
      </c>
      <c r="F32" s="84">
        <v>102.074</v>
      </c>
      <c r="G32" s="84">
        <v>80.040000000000006</v>
      </c>
      <c r="H32" s="84">
        <v>93.138000000000005</v>
      </c>
      <c r="I32" s="84">
        <v>92.954999999999998</v>
      </c>
      <c r="J32" s="84">
        <v>96.332999999999998</v>
      </c>
      <c r="K32" s="84">
        <v>91.262</v>
      </c>
      <c r="L32" s="84">
        <v>112.33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15" t="s">
        <v>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2023</v>
      </c>
      <c r="B36" s="79">
        <v>-5.6</v>
      </c>
      <c r="C36" s="79">
        <v>-0.6</v>
      </c>
      <c r="D36" s="80">
        <v>0.3</v>
      </c>
      <c r="E36" s="80">
        <v>11.7</v>
      </c>
      <c r="F36" s="80">
        <v>2.1</v>
      </c>
      <c r="G36" s="80">
        <v>-16.3</v>
      </c>
      <c r="H36" s="80">
        <v>-20.9</v>
      </c>
      <c r="I36" s="80">
        <v>-3</v>
      </c>
      <c r="J36" s="80">
        <v>-4.4000000000000004</v>
      </c>
      <c r="K36" s="80">
        <v>-0.1</v>
      </c>
      <c r="L36" s="80">
        <v>0.7</v>
      </c>
    </row>
    <row r="37" spans="1:12" ht="12" customHeight="1" x14ac:dyDescent="0.25">
      <c r="A37" s="70">
        <v>2024</v>
      </c>
      <c r="B37" s="79">
        <v>-3.9</v>
      </c>
      <c r="C37" s="79">
        <v>-4.4000000000000004</v>
      </c>
      <c r="D37" s="80">
        <v>3</v>
      </c>
      <c r="E37" s="80">
        <v>-2.7</v>
      </c>
      <c r="F37" s="80">
        <v>-4.3</v>
      </c>
      <c r="G37" s="80">
        <v>-2.4</v>
      </c>
      <c r="H37" s="80">
        <v>-7.7</v>
      </c>
      <c r="I37" s="80">
        <v>-2.5</v>
      </c>
      <c r="J37" s="80">
        <v>-3.9</v>
      </c>
      <c r="K37" s="80">
        <v>-6.1</v>
      </c>
      <c r="L37" s="80">
        <v>1.5</v>
      </c>
    </row>
    <row r="38" spans="1:12" ht="12" customHeight="1" x14ac:dyDescent="0.25">
      <c r="A38" s="70">
        <v>2025</v>
      </c>
      <c r="B38" s="79">
        <v>-4.2</v>
      </c>
      <c r="C38" s="79">
        <v>-1.7</v>
      </c>
      <c r="D38" s="80">
        <v>3.7</v>
      </c>
      <c r="E38" s="80">
        <v>4.3</v>
      </c>
      <c r="F38" s="80">
        <v>2.4</v>
      </c>
      <c r="G38" s="80">
        <v>-12.3</v>
      </c>
      <c r="H38" s="80">
        <v>-0.4</v>
      </c>
      <c r="I38" s="80">
        <v>-3.5</v>
      </c>
      <c r="J38" s="80">
        <v>-1.2</v>
      </c>
      <c r="K38" s="80">
        <v>-3.5</v>
      </c>
      <c r="L38" s="80">
        <v>6.4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2" customHeight="1" x14ac:dyDescent="0.25">
      <c r="A41" s="75" t="s">
        <v>14</v>
      </c>
      <c r="B41" s="71">
        <v>-3.6</v>
      </c>
      <c r="C41" s="71">
        <v>-3</v>
      </c>
      <c r="D41" s="72">
        <v>6.3</v>
      </c>
      <c r="E41" s="72">
        <v>-4.8</v>
      </c>
      <c r="F41" s="72">
        <v>-5.6</v>
      </c>
      <c r="G41" s="72">
        <v>-5.7</v>
      </c>
      <c r="H41" s="72">
        <v>-6</v>
      </c>
      <c r="I41" s="72">
        <v>-0.9</v>
      </c>
      <c r="J41" s="72">
        <v>-2.1</v>
      </c>
      <c r="K41" s="72">
        <v>-5.2</v>
      </c>
      <c r="L41" s="72">
        <v>5</v>
      </c>
    </row>
    <row r="42" spans="1:12" ht="12" customHeight="1" x14ac:dyDescent="0.25">
      <c r="A42" s="75"/>
      <c r="B42" s="71"/>
      <c r="C42" s="71"/>
      <c r="D42" s="72"/>
      <c r="E42" s="72"/>
      <c r="F42" s="72"/>
      <c r="G42" s="72"/>
      <c r="H42" s="72"/>
      <c r="I42" s="72"/>
      <c r="J42" s="72"/>
      <c r="K42" s="72"/>
      <c r="L42" s="72"/>
    </row>
    <row r="43" spans="1:12" ht="12" customHeight="1" x14ac:dyDescent="0.25">
      <c r="A43" s="74">
        <v>2025</v>
      </c>
      <c r="B43" s="71"/>
      <c r="C43" s="71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2" customHeight="1" x14ac:dyDescent="0.25">
      <c r="A44" s="75" t="s">
        <v>3</v>
      </c>
      <c r="B44" s="71">
        <v>-2.2000000000000002</v>
      </c>
      <c r="C44" s="71">
        <v>-2.6</v>
      </c>
      <c r="D44" s="72">
        <v>6.3</v>
      </c>
      <c r="E44" s="72">
        <v>1.8</v>
      </c>
      <c r="F44" s="72">
        <v>-1.4</v>
      </c>
      <c r="G44" s="72">
        <v>-0.7</v>
      </c>
      <c r="H44" s="72">
        <v>-4.8</v>
      </c>
      <c r="I44" s="72">
        <v>-0.8</v>
      </c>
      <c r="J44" s="72">
        <v>-1</v>
      </c>
      <c r="K44" s="72">
        <v>-5.2</v>
      </c>
      <c r="L44" s="72">
        <v>5.8</v>
      </c>
    </row>
    <row r="45" spans="1:12" ht="12" customHeight="1" x14ac:dyDescent="0.25">
      <c r="A45" s="75" t="s">
        <v>4</v>
      </c>
      <c r="B45" s="71">
        <v>-3.4</v>
      </c>
      <c r="C45" s="71">
        <v>-3.3</v>
      </c>
      <c r="D45" s="72">
        <v>6.8</v>
      </c>
      <c r="E45" s="72">
        <v>1.3</v>
      </c>
      <c r="F45" s="72">
        <v>-5.4</v>
      </c>
      <c r="G45" s="72">
        <v>-3.7</v>
      </c>
      <c r="H45" s="72">
        <v>-6.1</v>
      </c>
      <c r="I45" s="72">
        <v>-2.1</v>
      </c>
      <c r="J45" s="72">
        <v>-0.7</v>
      </c>
      <c r="K45" s="72">
        <v>-6.1</v>
      </c>
      <c r="L45" s="72">
        <v>6.3</v>
      </c>
    </row>
    <row r="46" spans="1:12" ht="12" customHeight="1" x14ac:dyDescent="0.25">
      <c r="A46" s="75" t="s">
        <v>5</v>
      </c>
      <c r="B46" s="71">
        <v>-4</v>
      </c>
      <c r="C46" s="71">
        <v>-1.6</v>
      </c>
      <c r="D46" s="72">
        <v>9</v>
      </c>
      <c r="E46" s="72">
        <v>2.8</v>
      </c>
      <c r="F46" s="72">
        <v>0.1</v>
      </c>
      <c r="G46" s="72">
        <v>-11.3</v>
      </c>
      <c r="H46" s="72">
        <v>6.4</v>
      </c>
      <c r="I46" s="72">
        <v>-1.6</v>
      </c>
      <c r="J46" s="72">
        <v>-0.5</v>
      </c>
      <c r="K46" s="72">
        <v>-4</v>
      </c>
      <c r="L46" s="72">
        <v>6.2</v>
      </c>
    </row>
    <row r="47" spans="1:12" ht="12" customHeight="1" x14ac:dyDescent="0.25">
      <c r="A47" s="75" t="s">
        <v>6</v>
      </c>
      <c r="B47" s="71">
        <v>-7.9</v>
      </c>
      <c r="C47" s="71">
        <v>-4.2</v>
      </c>
      <c r="D47" s="72">
        <v>7.4</v>
      </c>
      <c r="E47" s="72">
        <v>4.2</v>
      </c>
      <c r="F47" s="72">
        <v>2.5</v>
      </c>
      <c r="G47" s="72">
        <v>-19.2</v>
      </c>
      <c r="H47" s="72">
        <v>-2.8</v>
      </c>
      <c r="I47" s="72">
        <v>-3.2</v>
      </c>
      <c r="J47" s="72">
        <v>-1.8</v>
      </c>
      <c r="K47" s="72">
        <v>-7.4</v>
      </c>
      <c r="L47" s="72">
        <v>5.7</v>
      </c>
    </row>
    <row r="48" spans="1:12" ht="12" customHeight="1" x14ac:dyDescent="0.25">
      <c r="A48" s="75" t="s">
        <v>7</v>
      </c>
      <c r="B48" s="71">
        <v>-8.1999999999999993</v>
      </c>
      <c r="C48" s="71">
        <v>-3</v>
      </c>
      <c r="D48" s="72">
        <v>5.2</v>
      </c>
      <c r="E48" s="72">
        <v>2.9</v>
      </c>
      <c r="F48" s="72">
        <v>-0.8</v>
      </c>
      <c r="G48" s="72">
        <v>-24.4</v>
      </c>
      <c r="H48" s="72">
        <v>-6.3</v>
      </c>
      <c r="I48" s="72">
        <v>-4.5999999999999996</v>
      </c>
      <c r="J48" s="72">
        <v>-3.2</v>
      </c>
      <c r="K48" s="72">
        <v>-4.9000000000000004</v>
      </c>
      <c r="L48" s="72">
        <v>5.5</v>
      </c>
    </row>
    <row r="49" spans="1:12" ht="12" customHeight="1" x14ac:dyDescent="0.25">
      <c r="A49" s="75" t="s">
        <v>8</v>
      </c>
      <c r="B49" s="71">
        <v>-6.4</v>
      </c>
      <c r="C49" s="71">
        <v>-2.2999999999999998</v>
      </c>
      <c r="D49" s="72">
        <v>3.3</v>
      </c>
      <c r="E49" s="72">
        <v>3.2</v>
      </c>
      <c r="F49" s="72">
        <v>4.5999999999999996</v>
      </c>
      <c r="G49" s="72">
        <v>-19</v>
      </c>
      <c r="H49" s="72">
        <v>-7.4</v>
      </c>
      <c r="I49" s="72">
        <v>-5.8</v>
      </c>
      <c r="J49" s="72">
        <v>-3.6</v>
      </c>
      <c r="K49" s="72">
        <v>-3.5</v>
      </c>
      <c r="L49" s="72">
        <v>5.6</v>
      </c>
    </row>
    <row r="50" spans="1:12" ht="12" customHeight="1" x14ac:dyDescent="0.25">
      <c r="A50" s="75" t="s">
        <v>9</v>
      </c>
      <c r="B50" s="71">
        <v>-6.1</v>
      </c>
      <c r="C50" s="71">
        <v>-2.4</v>
      </c>
      <c r="D50" s="72">
        <v>1.7</v>
      </c>
      <c r="E50" s="72">
        <v>3.8</v>
      </c>
      <c r="F50" s="72">
        <v>4.5</v>
      </c>
      <c r="G50" s="72">
        <v>-17.7</v>
      </c>
      <c r="H50" s="72">
        <v>4.5</v>
      </c>
      <c r="I50" s="72">
        <v>-5.7</v>
      </c>
      <c r="J50" s="72">
        <v>-3.4</v>
      </c>
      <c r="K50" s="72">
        <v>-3.6</v>
      </c>
      <c r="L50" s="72">
        <v>4.9000000000000004</v>
      </c>
    </row>
    <row r="51" spans="1:12" ht="12" customHeight="1" x14ac:dyDescent="0.25">
      <c r="A51" s="75" t="s">
        <v>10</v>
      </c>
      <c r="B51" s="71">
        <v>-3.8</v>
      </c>
      <c r="C51" s="71">
        <v>-0.8</v>
      </c>
      <c r="D51" s="72">
        <v>1.4</v>
      </c>
      <c r="E51" s="72">
        <v>4.9000000000000004</v>
      </c>
      <c r="F51" s="72">
        <v>-0.6</v>
      </c>
      <c r="G51" s="72">
        <v>-13.7</v>
      </c>
      <c r="H51" s="72">
        <v>5.4</v>
      </c>
      <c r="I51" s="72">
        <v>-4.2</v>
      </c>
      <c r="J51" s="72">
        <v>-1.3</v>
      </c>
      <c r="K51" s="72">
        <v>-1.6</v>
      </c>
      <c r="L51" s="72">
        <v>5.2</v>
      </c>
    </row>
    <row r="52" spans="1:12" ht="12" customHeight="1" x14ac:dyDescent="0.25">
      <c r="A52" s="75" t="s">
        <v>11</v>
      </c>
      <c r="B52" s="71">
        <v>-1.1000000000000001</v>
      </c>
      <c r="C52" s="71">
        <v>0.4</v>
      </c>
      <c r="D52" s="72">
        <v>2.1</v>
      </c>
      <c r="E52" s="72">
        <v>5.7</v>
      </c>
      <c r="F52" s="72">
        <v>6.5</v>
      </c>
      <c r="G52" s="72">
        <v>-6.4</v>
      </c>
      <c r="H52" s="72">
        <v>2.1</v>
      </c>
      <c r="I52" s="72">
        <v>-3.2</v>
      </c>
      <c r="J52" s="72">
        <v>0</v>
      </c>
      <c r="K52" s="72">
        <v>-0.4</v>
      </c>
      <c r="L52" s="72">
        <v>6.7</v>
      </c>
    </row>
    <row r="53" spans="1:12" ht="12" customHeight="1" x14ac:dyDescent="0.25">
      <c r="A53" s="75" t="s">
        <v>12</v>
      </c>
      <c r="B53" s="71">
        <v>-2.4</v>
      </c>
      <c r="C53" s="71">
        <v>-0.1</v>
      </c>
      <c r="D53" s="72">
        <v>1.4</v>
      </c>
      <c r="E53" s="72">
        <v>6.4</v>
      </c>
      <c r="F53" s="72">
        <v>3.2</v>
      </c>
      <c r="G53" s="72">
        <v>-10.5</v>
      </c>
      <c r="H53" s="72">
        <v>-0.2</v>
      </c>
      <c r="I53" s="72">
        <v>-2.8</v>
      </c>
      <c r="J53" s="72">
        <v>0.9</v>
      </c>
      <c r="K53" s="72">
        <v>-1.7</v>
      </c>
      <c r="L53" s="72">
        <v>8.4</v>
      </c>
    </row>
    <row r="54" spans="1:12" ht="12" customHeight="1" x14ac:dyDescent="0.25">
      <c r="A54" s="75" t="s">
        <v>13</v>
      </c>
      <c r="B54" s="71">
        <v>-1</v>
      </c>
      <c r="C54" s="71">
        <v>0.4</v>
      </c>
      <c r="D54" s="72">
        <v>0.7</v>
      </c>
      <c r="E54" s="72">
        <v>6.7</v>
      </c>
      <c r="F54" s="72">
        <v>6.1</v>
      </c>
      <c r="G54" s="72">
        <v>-6</v>
      </c>
      <c r="H54" s="72">
        <v>6.6</v>
      </c>
      <c r="I54" s="72">
        <v>-3.3</v>
      </c>
      <c r="J54" s="72">
        <v>0.3</v>
      </c>
      <c r="K54" s="72">
        <v>-0.6</v>
      </c>
      <c r="L54" s="72">
        <v>8</v>
      </c>
    </row>
    <row r="55" spans="1:12" ht="12" customHeight="1" x14ac:dyDescent="0.25">
      <c r="A55" s="75" t="s">
        <v>14</v>
      </c>
      <c r="B55" s="71">
        <v>-3.3</v>
      </c>
      <c r="C55" s="71">
        <v>-0.6</v>
      </c>
      <c r="D55" s="72">
        <v>-0.5</v>
      </c>
      <c r="E55" s="72">
        <v>8.1999999999999993</v>
      </c>
      <c r="F55" s="72">
        <v>9.6</v>
      </c>
      <c r="G55" s="72">
        <v>-12.4</v>
      </c>
      <c r="H55" s="72">
        <v>0.7</v>
      </c>
      <c r="I55" s="72">
        <v>-4.0999999999999996</v>
      </c>
      <c r="J55" s="72">
        <v>0.6</v>
      </c>
      <c r="K55" s="72">
        <v>-2.2000000000000002</v>
      </c>
      <c r="L55" s="72">
        <v>8.1999999999999993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403E-3F51-45D7-BD43-E02EB278ADC8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17" t="s">
        <v>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8" t="s">
        <v>1</v>
      </c>
      <c r="B3" s="120" t="s">
        <v>18</v>
      </c>
      <c r="C3" s="120" t="s">
        <v>19</v>
      </c>
      <c r="D3" s="120" t="s">
        <v>20</v>
      </c>
      <c r="E3" s="120" t="s">
        <v>31</v>
      </c>
      <c r="F3" s="120" t="s">
        <v>83</v>
      </c>
      <c r="G3" s="120" t="s">
        <v>84</v>
      </c>
      <c r="H3" s="120" t="s">
        <v>44</v>
      </c>
      <c r="I3" s="120" t="s">
        <v>46</v>
      </c>
      <c r="J3" s="120" t="s">
        <v>85</v>
      </c>
      <c r="K3" s="120" t="s">
        <v>63</v>
      </c>
      <c r="L3" s="122" t="s">
        <v>86</v>
      </c>
    </row>
    <row r="4" spans="1:12" s="51" customFormat="1" ht="12" customHeight="1" x14ac:dyDescent="0.2">
      <c r="A4" s="119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</row>
    <row r="5" spans="1:12" s="51" customFormat="1" ht="12" customHeight="1" x14ac:dyDescent="0.2">
      <c r="A5" s="119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3"/>
    </row>
    <row r="6" spans="1:12" s="51" customFormat="1" ht="12" customHeight="1" x14ac:dyDescent="0.2">
      <c r="A6" s="11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3"/>
    </row>
    <row r="7" spans="1:12" s="51" customFormat="1" ht="12" customHeight="1" x14ac:dyDescent="0.2">
      <c r="A7" s="119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3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59" t="s">
        <v>0</v>
      </c>
      <c r="B9" s="60">
        <v>10000</v>
      </c>
      <c r="C9" s="60">
        <v>8026</v>
      </c>
      <c r="D9" s="61">
        <v>214</v>
      </c>
      <c r="E9" s="61">
        <v>90</v>
      </c>
      <c r="F9" s="61">
        <v>62</v>
      </c>
      <c r="G9" s="61">
        <v>1974</v>
      </c>
      <c r="H9" s="61">
        <v>5</v>
      </c>
      <c r="I9" s="61">
        <v>1297</v>
      </c>
      <c r="J9" s="61">
        <v>277</v>
      </c>
      <c r="K9" s="61">
        <v>5185</v>
      </c>
      <c r="L9" s="62">
        <v>895</v>
      </c>
    </row>
    <row r="10" spans="1:12" s="52" customFormat="1" ht="12" customHeight="1" x14ac:dyDescent="0.2">
      <c r="A10" s="115" t="s">
        <v>93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0">
        <v>2022</v>
      </c>
      <c r="B12" s="71">
        <v>108.169</v>
      </c>
      <c r="C12" s="71">
        <v>104.95099999999999</v>
      </c>
      <c r="D12" s="72">
        <v>102.877</v>
      </c>
      <c r="E12" s="72">
        <v>94.992999999999995</v>
      </c>
      <c r="F12" s="72">
        <v>113.58199999999999</v>
      </c>
      <c r="G12" s="72">
        <v>119.32299999999999</v>
      </c>
      <c r="H12" s="72">
        <v>114.795</v>
      </c>
      <c r="I12" s="72">
        <v>108.601</v>
      </c>
      <c r="J12" s="72">
        <v>103.544</v>
      </c>
      <c r="K12" s="72">
        <v>104.387</v>
      </c>
      <c r="L12" s="72">
        <v>103.521</v>
      </c>
    </row>
    <row r="13" spans="1:12" ht="12" customHeight="1" x14ac:dyDescent="0.25">
      <c r="A13" s="70">
        <v>2023</v>
      </c>
      <c r="B13" s="71">
        <v>100</v>
      </c>
      <c r="C13" s="71">
        <v>100</v>
      </c>
      <c r="D13" s="72">
        <v>100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  <c r="L13" s="72">
        <v>100</v>
      </c>
    </row>
    <row r="14" spans="1:12" ht="12" customHeight="1" x14ac:dyDescent="0.25">
      <c r="A14" s="70">
        <v>2024</v>
      </c>
      <c r="B14" s="71">
        <v>96.283000000000001</v>
      </c>
      <c r="C14" s="71">
        <v>96.510999999999996</v>
      </c>
      <c r="D14" s="72">
        <v>101.83199999999999</v>
      </c>
      <c r="E14" s="72">
        <v>99.3</v>
      </c>
      <c r="F14" s="72">
        <v>98.225999999999999</v>
      </c>
      <c r="G14" s="72">
        <v>95.356999999999999</v>
      </c>
      <c r="H14" s="72">
        <v>101.206</v>
      </c>
      <c r="I14" s="72">
        <v>92.694999999999993</v>
      </c>
      <c r="J14" s="72">
        <v>96.605000000000004</v>
      </c>
      <c r="K14" s="72">
        <v>96.442999999999998</v>
      </c>
      <c r="L14" s="72">
        <v>100.70699999999999</v>
      </c>
    </row>
    <row r="15" spans="1:12" ht="12" customHeight="1" x14ac:dyDescent="0.25">
      <c r="A15" s="70">
        <v>2025</v>
      </c>
      <c r="B15" s="71">
        <v>91.256</v>
      </c>
      <c r="C15" s="71">
        <v>93.081999999999994</v>
      </c>
      <c r="D15" s="72">
        <v>104.614</v>
      </c>
      <c r="E15" s="72">
        <v>98.331000000000003</v>
      </c>
      <c r="F15" s="72">
        <v>94.224000000000004</v>
      </c>
      <c r="G15" s="72">
        <v>83.834999999999994</v>
      </c>
      <c r="H15" s="72">
        <v>117.004</v>
      </c>
      <c r="I15" s="72">
        <v>87.463999999999999</v>
      </c>
      <c r="J15" s="72">
        <v>95.712999999999994</v>
      </c>
      <c r="K15" s="72">
        <v>92.040999999999997</v>
      </c>
      <c r="L15" s="72">
        <v>102.946</v>
      </c>
    </row>
    <row r="16" spans="1:12" ht="12" customHeight="1" x14ac:dyDescent="0.25">
      <c r="A16" s="75"/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52" customFormat="1" ht="12" customHeight="1" x14ac:dyDescent="0.25">
      <c r="A17" s="74">
        <v>2024</v>
      </c>
      <c r="B17" s="77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s="52" customFormat="1" ht="12" customHeight="1" x14ac:dyDescent="0.25">
      <c r="A18" s="75" t="s">
        <v>14</v>
      </c>
      <c r="B18" s="76">
        <v>94.337999999999994</v>
      </c>
      <c r="C18" s="76">
        <v>95.563000000000002</v>
      </c>
      <c r="D18" s="84">
        <v>104.685</v>
      </c>
      <c r="E18" s="84">
        <v>94.138000000000005</v>
      </c>
      <c r="F18" s="84">
        <v>93.658000000000001</v>
      </c>
      <c r="G18" s="84">
        <v>89.36</v>
      </c>
      <c r="H18" s="84">
        <v>106.105</v>
      </c>
      <c r="I18" s="84">
        <v>90.009</v>
      </c>
      <c r="J18" s="84">
        <v>97.441000000000003</v>
      </c>
      <c r="K18" s="84">
        <v>95.177000000000007</v>
      </c>
      <c r="L18" s="84">
        <v>103.31</v>
      </c>
    </row>
    <row r="19" spans="1:12" s="52" customFormat="1" ht="12" customHeight="1" x14ac:dyDescent="0.25">
      <c r="A19" s="75"/>
      <c r="B19" s="76"/>
      <c r="C19" s="76"/>
      <c r="D19" s="84"/>
      <c r="E19" s="84"/>
      <c r="F19" s="84"/>
      <c r="G19" s="84"/>
      <c r="H19" s="84"/>
      <c r="I19" s="84"/>
      <c r="J19" s="84"/>
      <c r="K19" s="84"/>
      <c r="L19" s="84"/>
    </row>
    <row r="20" spans="1:12" s="52" customFormat="1" ht="12" customHeight="1" x14ac:dyDescent="0.25">
      <c r="A20" s="74">
        <v>2025</v>
      </c>
      <c r="B20" s="77"/>
      <c r="C20" s="77"/>
      <c r="D20" s="78"/>
      <c r="E20" s="78"/>
      <c r="F20" s="78"/>
      <c r="G20" s="78"/>
      <c r="H20" s="78"/>
      <c r="I20" s="78"/>
      <c r="J20" s="78"/>
      <c r="K20" s="78"/>
      <c r="L20" s="78"/>
    </row>
    <row r="21" spans="1:12" s="52" customFormat="1" ht="12" customHeight="1" x14ac:dyDescent="0.25">
      <c r="A21" s="75" t="s">
        <v>3</v>
      </c>
      <c r="B21" s="76">
        <v>95.123000000000005</v>
      </c>
      <c r="C21" s="76">
        <v>95.441999999999993</v>
      </c>
      <c r="D21" s="84">
        <v>105.319</v>
      </c>
      <c r="E21" s="84">
        <v>100.577</v>
      </c>
      <c r="F21" s="84">
        <v>95.613</v>
      </c>
      <c r="G21" s="84">
        <v>93.828999999999994</v>
      </c>
      <c r="H21" s="84">
        <v>118.134</v>
      </c>
      <c r="I21" s="84">
        <v>90.114000000000004</v>
      </c>
      <c r="J21" s="84">
        <v>96.94</v>
      </c>
      <c r="K21" s="84">
        <v>94.92</v>
      </c>
      <c r="L21" s="84">
        <v>102.702</v>
      </c>
    </row>
    <row r="22" spans="1:12" s="52" customFormat="1" ht="12" customHeight="1" x14ac:dyDescent="0.25">
      <c r="A22" s="75" t="s">
        <v>4</v>
      </c>
      <c r="B22" s="76">
        <v>94.465000000000003</v>
      </c>
      <c r="C22" s="76">
        <v>95.051000000000002</v>
      </c>
      <c r="D22" s="84">
        <v>106.142</v>
      </c>
      <c r="E22" s="84">
        <v>101.577</v>
      </c>
      <c r="F22" s="84">
        <v>93.808999999999997</v>
      </c>
      <c r="G22" s="84">
        <v>92.084000000000003</v>
      </c>
      <c r="H22" s="84">
        <v>112.02500000000001</v>
      </c>
      <c r="I22" s="84">
        <v>90.149000000000001</v>
      </c>
      <c r="J22" s="84">
        <v>97.358000000000004</v>
      </c>
      <c r="K22" s="84">
        <v>94.271000000000001</v>
      </c>
      <c r="L22" s="84">
        <v>102.65</v>
      </c>
    </row>
    <row r="23" spans="1:12" s="52" customFormat="1" ht="12" customHeight="1" x14ac:dyDescent="0.25">
      <c r="A23" s="75" t="s">
        <v>5</v>
      </c>
      <c r="B23" s="76">
        <v>93.227999999999994</v>
      </c>
      <c r="C23" s="76">
        <v>94.527000000000001</v>
      </c>
      <c r="D23" s="84">
        <v>106.79</v>
      </c>
      <c r="E23" s="84">
        <v>101.358</v>
      </c>
      <c r="F23" s="84">
        <v>94.266000000000005</v>
      </c>
      <c r="G23" s="84">
        <v>87.945999999999998</v>
      </c>
      <c r="H23" s="84">
        <v>117.44</v>
      </c>
      <c r="I23" s="84">
        <v>89.171999999999997</v>
      </c>
      <c r="J23" s="84">
        <v>97.828999999999994</v>
      </c>
      <c r="K23" s="84">
        <v>93.567999999999998</v>
      </c>
      <c r="L23" s="84">
        <v>103.095</v>
      </c>
    </row>
    <row r="24" spans="1:12" s="52" customFormat="1" ht="12" customHeight="1" x14ac:dyDescent="0.25">
      <c r="A24" s="75" t="s">
        <v>6</v>
      </c>
      <c r="B24" s="76">
        <v>92.088999999999999</v>
      </c>
      <c r="C24" s="76">
        <v>94.643000000000001</v>
      </c>
      <c r="D24" s="84">
        <v>105.599</v>
      </c>
      <c r="E24" s="84">
        <v>98.308999999999997</v>
      </c>
      <c r="F24" s="84">
        <v>95.584999999999994</v>
      </c>
      <c r="G24" s="84">
        <v>81.707999999999998</v>
      </c>
      <c r="H24" s="84">
        <v>118.27200000000001</v>
      </c>
      <c r="I24" s="84">
        <v>89.492000000000004</v>
      </c>
      <c r="J24" s="84">
        <v>96.908000000000001</v>
      </c>
      <c r="K24" s="84">
        <v>93.835999999999999</v>
      </c>
      <c r="L24" s="84">
        <v>102.89400000000001</v>
      </c>
    </row>
    <row r="25" spans="1:12" s="52" customFormat="1" ht="12" customHeight="1" x14ac:dyDescent="0.25">
      <c r="A25" s="75" t="s">
        <v>7</v>
      </c>
      <c r="B25" s="76">
        <v>90.244</v>
      </c>
      <c r="C25" s="76">
        <v>92.933000000000007</v>
      </c>
      <c r="D25" s="84">
        <v>104.48399999999999</v>
      </c>
      <c r="E25" s="84">
        <v>97.552999999999997</v>
      </c>
      <c r="F25" s="84">
        <v>93.965999999999994</v>
      </c>
      <c r="G25" s="84">
        <v>79.311000000000007</v>
      </c>
      <c r="H25" s="84">
        <v>116.12</v>
      </c>
      <c r="I25" s="84">
        <v>87.301000000000002</v>
      </c>
      <c r="J25" s="84">
        <v>95.376999999999995</v>
      </c>
      <c r="K25" s="84">
        <v>92.028999999999996</v>
      </c>
      <c r="L25" s="84">
        <v>102.15300000000001</v>
      </c>
    </row>
    <row r="26" spans="1:12" s="52" customFormat="1" ht="12" customHeight="1" x14ac:dyDescent="0.25">
      <c r="A26" s="75" t="s">
        <v>8</v>
      </c>
      <c r="B26" s="76">
        <v>90.212999999999994</v>
      </c>
      <c r="C26" s="76">
        <v>92.238</v>
      </c>
      <c r="D26" s="84">
        <v>104.946</v>
      </c>
      <c r="E26" s="84">
        <v>96.629000000000005</v>
      </c>
      <c r="F26" s="84">
        <v>94.353999999999999</v>
      </c>
      <c r="G26" s="84">
        <v>81.978999999999999</v>
      </c>
      <c r="H26" s="84">
        <v>113.93300000000001</v>
      </c>
      <c r="I26" s="84">
        <v>86.343999999999994</v>
      </c>
      <c r="J26" s="84">
        <v>95.525000000000006</v>
      </c>
      <c r="K26" s="84">
        <v>91.241</v>
      </c>
      <c r="L26" s="84">
        <v>101.79300000000001</v>
      </c>
    </row>
    <row r="27" spans="1:12" s="52" customFormat="1" ht="12" customHeight="1" x14ac:dyDescent="0.25">
      <c r="A27" s="75" t="s">
        <v>9</v>
      </c>
      <c r="B27" s="76">
        <v>89.775000000000006</v>
      </c>
      <c r="C27" s="76">
        <v>91.472999999999999</v>
      </c>
      <c r="D27" s="84">
        <v>104.746</v>
      </c>
      <c r="E27" s="84">
        <v>97.393000000000001</v>
      </c>
      <c r="F27" s="84">
        <v>92.606999999999999</v>
      </c>
      <c r="G27" s="84">
        <v>82.872</v>
      </c>
      <c r="H27" s="84">
        <v>116.313</v>
      </c>
      <c r="I27" s="84">
        <v>86.197000000000003</v>
      </c>
      <c r="J27" s="84">
        <v>93.945999999999998</v>
      </c>
      <c r="K27" s="84">
        <v>90.209000000000003</v>
      </c>
      <c r="L27" s="84">
        <v>101.69499999999999</v>
      </c>
    </row>
    <row r="28" spans="1:12" s="52" customFormat="1" ht="12" customHeight="1" x14ac:dyDescent="0.25">
      <c r="A28" s="75" t="s">
        <v>10</v>
      </c>
      <c r="B28" s="76">
        <v>89.82</v>
      </c>
      <c r="C28" s="76">
        <v>91.86</v>
      </c>
      <c r="D28" s="84">
        <v>105.038</v>
      </c>
      <c r="E28" s="84">
        <v>96.775999999999996</v>
      </c>
      <c r="F28" s="84">
        <v>93.724999999999994</v>
      </c>
      <c r="G28" s="84">
        <v>81.531999999999996</v>
      </c>
      <c r="H28" s="84">
        <v>118.85599999999999</v>
      </c>
      <c r="I28" s="84">
        <v>86.378</v>
      </c>
      <c r="J28" s="84">
        <v>94.138000000000005</v>
      </c>
      <c r="K28" s="84">
        <v>90.658000000000001</v>
      </c>
      <c r="L28" s="84">
        <v>102.134</v>
      </c>
    </row>
    <row r="29" spans="1:12" s="52" customFormat="1" ht="12" customHeight="1" x14ac:dyDescent="0.25">
      <c r="A29" s="75" t="s">
        <v>11</v>
      </c>
      <c r="B29" s="76">
        <v>89.820999999999998</v>
      </c>
      <c r="C29" s="76">
        <v>91.742999999999995</v>
      </c>
      <c r="D29" s="84">
        <v>103.205</v>
      </c>
      <c r="E29" s="84">
        <v>95.942999999999998</v>
      </c>
      <c r="F29" s="84">
        <v>91.988</v>
      </c>
      <c r="G29" s="84">
        <v>82.006</v>
      </c>
      <c r="H29" s="84">
        <v>117.70699999999999</v>
      </c>
      <c r="I29" s="84">
        <v>86.608999999999995</v>
      </c>
      <c r="J29" s="84">
        <v>94.332999999999998</v>
      </c>
      <c r="K29" s="84">
        <v>90.331999999999994</v>
      </c>
      <c r="L29" s="84">
        <v>103.23099999999999</v>
      </c>
    </row>
    <row r="30" spans="1:12" s="52" customFormat="1" ht="12" customHeight="1" x14ac:dyDescent="0.25">
      <c r="A30" s="75" t="s">
        <v>12</v>
      </c>
      <c r="B30" s="76">
        <v>89.91</v>
      </c>
      <c r="C30" s="76">
        <v>92.028999999999996</v>
      </c>
      <c r="D30" s="84">
        <v>103.47199999999999</v>
      </c>
      <c r="E30" s="84">
        <v>98.695999999999998</v>
      </c>
      <c r="F30" s="84">
        <v>93.400999999999996</v>
      </c>
      <c r="G30" s="84">
        <v>81.3</v>
      </c>
      <c r="H30" s="84">
        <v>118.839</v>
      </c>
      <c r="I30" s="84">
        <v>86.102999999999994</v>
      </c>
      <c r="J30" s="84">
        <v>95.248999999999995</v>
      </c>
      <c r="K30" s="84">
        <v>90.558000000000007</v>
      </c>
      <c r="L30" s="84">
        <v>104.485</v>
      </c>
    </row>
    <row r="31" spans="1:12" s="52" customFormat="1" ht="12" customHeight="1" x14ac:dyDescent="0.25">
      <c r="A31" s="75" t="s">
        <v>13</v>
      </c>
      <c r="B31" s="76">
        <v>90.69</v>
      </c>
      <c r="C31" s="76">
        <v>92.572000000000003</v>
      </c>
      <c r="D31" s="84">
        <v>103.205</v>
      </c>
      <c r="E31" s="84">
        <v>98.091999999999999</v>
      </c>
      <c r="F31" s="84">
        <v>95.870999999999995</v>
      </c>
      <c r="G31" s="84">
        <v>83.043999999999997</v>
      </c>
      <c r="H31" s="84">
        <v>117.824</v>
      </c>
      <c r="I31" s="84">
        <v>86.325999999999993</v>
      </c>
      <c r="J31" s="84">
        <v>95.317999999999998</v>
      </c>
      <c r="K31" s="84">
        <v>91.421999999999997</v>
      </c>
      <c r="L31" s="84">
        <v>103.962</v>
      </c>
    </row>
    <row r="32" spans="1:12" s="52" customFormat="1" ht="12" customHeight="1" x14ac:dyDescent="0.25">
      <c r="A32" s="75" t="s">
        <v>14</v>
      </c>
      <c r="B32" s="76">
        <v>89.697999999999993</v>
      </c>
      <c r="C32" s="76">
        <v>92.475999999999999</v>
      </c>
      <c r="D32" s="84">
        <v>102.426</v>
      </c>
      <c r="E32" s="84">
        <v>97.072000000000003</v>
      </c>
      <c r="F32" s="84">
        <v>95.507999999999996</v>
      </c>
      <c r="G32" s="84">
        <v>78.403000000000006</v>
      </c>
      <c r="H32" s="84">
        <v>118.587</v>
      </c>
      <c r="I32" s="84">
        <v>85.387</v>
      </c>
      <c r="J32" s="84">
        <v>95.635000000000005</v>
      </c>
      <c r="K32" s="84">
        <v>91.442999999999998</v>
      </c>
      <c r="L32" s="84">
        <v>104.55800000000001</v>
      </c>
    </row>
    <row r="33" spans="1:12" ht="12" customHeight="1" x14ac:dyDescent="0.25">
      <c r="A33" s="81"/>
      <c r="B33" s="82"/>
      <c r="C33" s="82"/>
      <c r="D33" s="83"/>
      <c r="E33" s="83"/>
      <c r="F33" s="83"/>
      <c r="G33" s="83"/>
      <c r="H33" s="83"/>
      <c r="I33" s="83"/>
      <c r="J33" s="83"/>
      <c r="K33" s="83"/>
      <c r="L33" s="83"/>
    </row>
    <row r="34" spans="1:12" ht="12" customHeight="1" x14ac:dyDescent="0.2">
      <c r="A34" s="115" t="s">
        <v>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2023</v>
      </c>
      <c r="B36" s="79">
        <v>-7.6</v>
      </c>
      <c r="C36" s="79">
        <v>-4.7</v>
      </c>
      <c r="D36" s="80">
        <v>-2.8</v>
      </c>
      <c r="E36" s="80">
        <v>5.3</v>
      </c>
      <c r="F36" s="80">
        <v>-12</v>
      </c>
      <c r="G36" s="80">
        <v>-16.2</v>
      </c>
      <c r="H36" s="80">
        <v>-12.9</v>
      </c>
      <c r="I36" s="80">
        <v>-7.9</v>
      </c>
      <c r="J36" s="80">
        <v>-3.4</v>
      </c>
      <c r="K36" s="80">
        <v>-4.2</v>
      </c>
      <c r="L36" s="80">
        <v>-3.4</v>
      </c>
    </row>
    <row r="37" spans="1:12" ht="12" customHeight="1" x14ac:dyDescent="0.25">
      <c r="A37" s="70">
        <v>2024</v>
      </c>
      <c r="B37" s="79">
        <v>-3.7</v>
      </c>
      <c r="C37" s="79">
        <v>-3.5</v>
      </c>
      <c r="D37" s="80">
        <v>1.8</v>
      </c>
      <c r="E37" s="80">
        <v>-0.7</v>
      </c>
      <c r="F37" s="80">
        <v>-1.8</v>
      </c>
      <c r="G37" s="80">
        <v>-4.5999999999999996</v>
      </c>
      <c r="H37" s="80">
        <v>1.2</v>
      </c>
      <c r="I37" s="80">
        <v>-7.3</v>
      </c>
      <c r="J37" s="80">
        <v>-3.4</v>
      </c>
      <c r="K37" s="80">
        <v>-3.6</v>
      </c>
      <c r="L37" s="80">
        <v>0.7</v>
      </c>
    </row>
    <row r="38" spans="1:12" ht="12" customHeight="1" x14ac:dyDescent="0.25">
      <c r="A38" s="70">
        <v>2025</v>
      </c>
      <c r="B38" s="79">
        <v>-5.2</v>
      </c>
      <c r="C38" s="79">
        <v>-3.6</v>
      </c>
      <c r="D38" s="80">
        <v>2.7</v>
      </c>
      <c r="E38" s="80">
        <v>-1</v>
      </c>
      <c r="F38" s="80">
        <v>-4.0999999999999996</v>
      </c>
      <c r="G38" s="80">
        <v>-12.1</v>
      </c>
      <c r="H38" s="80">
        <v>15.6</v>
      </c>
      <c r="I38" s="80">
        <v>-5.6</v>
      </c>
      <c r="J38" s="80">
        <v>-0.9</v>
      </c>
      <c r="K38" s="80">
        <v>-4.5999999999999996</v>
      </c>
      <c r="L38" s="80">
        <v>2.2000000000000002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2" customHeight="1" x14ac:dyDescent="0.25">
      <c r="A41" s="75" t="s">
        <v>14</v>
      </c>
      <c r="B41" s="79">
        <v>-3.1</v>
      </c>
      <c r="C41" s="79">
        <v>-2</v>
      </c>
      <c r="D41" s="80">
        <v>5.6</v>
      </c>
      <c r="E41" s="80">
        <v>-4</v>
      </c>
      <c r="F41" s="80">
        <v>-6.1</v>
      </c>
      <c r="G41" s="80">
        <v>-7.7</v>
      </c>
      <c r="H41" s="80">
        <v>4.5999999999999996</v>
      </c>
      <c r="I41" s="80">
        <v>-7.3</v>
      </c>
      <c r="J41" s="80">
        <v>-0.3</v>
      </c>
      <c r="K41" s="80">
        <v>-2</v>
      </c>
      <c r="L41" s="80">
        <v>3.9</v>
      </c>
    </row>
    <row r="42" spans="1:12" ht="12" customHeight="1" x14ac:dyDescent="0.25">
      <c r="A42" s="75"/>
      <c r="B42" s="79"/>
      <c r="C42" s="79"/>
      <c r="D42" s="80"/>
      <c r="E42" s="80"/>
      <c r="F42" s="80"/>
      <c r="G42" s="80"/>
      <c r="H42" s="80"/>
      <c r="I42" s="80"/>
      <c r="J42" s="80"/>
      <c r="K42" s="80"/>
      <c r="L42" s="80"/>
    </row>
    <row r="43" spans="1:12" ht="12" customHeight="1" x14ac:dyDescent="0.25">
      <c r="A43" s="74">
        <v>2025</v>
      </c>
      <c r="B43" s="79"/>
      <c r="C43" s="79"/>
      <c r="D43" s="80"/>
      <c r="E43" s="80"/>
      <c r="F43" s="80"/>
      <c r="G43" s="80"/>
      <c r="H43" s="80"/>
      <c r="I43" s="80"/>
      <c r="J43" s="80"/>
      <c r="K43" s="80"/>
      <c r="L43" s="80"/>
    </row>
    <row r="44" spans="1:12" ht="12" customHeight="1" x14ac:dyDescent="0.25">
      <c r="A44" s="75" t="s">
        <v>3</v>
      </c>
      <c r="B44" s="79">
        <v>-2.2000000000000002</v>
      </c>
      <c r="C44" s="79">
        <v>-2.7</v>
      </c>
      <c r="D44" s="80">
        <v>5.4</v>
      </c>
      <c r="E44" s="80">
        <v>-1.8</v>
      </c>
      <c r="F44" s="80">
        <v>-3</v>
      </c>
      <c r="G44" s="80">
        <v>-0.4</v>
      </c>
      <c r="H44" s="80">
        <v>17.5</v>
      </c>
      <c r="I44" s="80">
        <v>-6.2</v>
      </c>
      <c r="J44" s="80">
        <v>1.3</v>
      </c>
      <c r="K44" s="80">
        <v>-3.3</v>
      </c>
      <c r="L44" s="80">
        <v>2.5</v>
      </c>
    </row>
    <row r="45" spans="1:12" ht="12" customHeight="1" x14ac:dyDescent="0.25">
      <c r="A45" s="75" t="s">
        <v>4</v>
      </c>
      <c r="B45" s="79">
        <v>-3.5</v>
      </c>
      <c r="C45" s="79">
        <v>-2.4</v>
      </c>
      <c r="D45" s="80">
        <v>6.2</v>
      </c>
      <c r="E45" s="80">
        <v>0.5</v>
      </c>
      <c r="F45" s="80">
        <v>-5.5</v>
      </c>
      <c r="G45" s="80">
        <v>-7.8</v>
      </c>
      <c r="H45" s="80">
        <v>10</v>
      </c>
      <c r="I45" s="80">
        <v>-4.2</v>
      </c>
      <c r="J45" s="80">
        <v>1.4</v>
      </c>
      <c r="K45" s="80">
        <v>-3.5</v>
      </c>
      <c r="L45" s="80">
        <v>2.6</v>
      </c>
    </row>
    <row r="46" spans="1:12" ht="12" customHeight="1" x14ac:dyDescent="0.25">
      <c r="A46" s="75" t="s">
        <v>5</v>
      </c>
      <c r="B46" s="79">
        <v>-5.3</v>
      </c>
      <c r="C46" s="79">
        <v>-3.1</v>
      </c>
      <c r="D46" s="80">
        <v>6.3</v>
      </c>
      <c r="E46" s="80">
        <v>3.4</v>
      </c>
      <c r="F46" s="80">
        <v>-5.0999999999999996</v>
      </c>
      <c r="G46" s="80">
        <v>-13.7</v>
      </c>
      <c r="H46" s="80">
        <v>16</v>
      </c>
      <c r="I46" s="80">
        <v>-5.5</v>
      </c>
      <c r="J46" s="80">
        <v>2.4</v>
      </c>
      <c r="K46" s="80">
        <v>-4.5</v>
      </c>
      <c r="L46" s="80">
        <v>3.7</v>
      </c>
    </row>
    <row r="47" spans="1:12" ht="12" customHeight="1" x14ac:dyDescent="0.25">
      <c r="A47" s="75" t="s">
        <v>6</v>
      </c>
      <c r="B47" s="79">
        <v>-6.9</v>
      </c>
      <c r="C47" s="79">
        <v>-2.8</v>
      </c>
      <c r="D47" s="80">
        <v>5.0999999999999996</v>
      </c>
      <c r="E47" s="80">
        <v>-3</v>
      </c>
      <c r="F47" s="80">
        <v>-2.9</v>
      </c>
      <c r="G47" s="80">
        <v>-22.2</v>
      </c>
      <c r="H47" s="80">
        <v>16</v>
      </c>
      <c r="I47" s="80">
        <v>-5.0999999999999996</v>
      </c>
      <c r="J47" s="80">
        <v>0.5</v>
      </c>
      <c r="K47" s="80">
        <v>-3.7</v>
      </c>
      <c r="L47" s="80">
        <v>2.5</v>
      </c>
    </row>
    <row r="48" spans="1:12" ht="12" customHeight="1" x14ac:dyDescent="0.25">
      <c r="A48" s="75" t="s">
        <v>7</v>
      </c>
      <c r="B48" s="79">
        <v>-8.1</v>
      </c>
      <c r="C48" s="79">
        <v>-4.5</v>
      </c>
      <c r="D48" s="80">
        <v>3.1</v>
      </c>
      <c r="E48" s="80">
        <v>-3.6</v>
      </c>
      <c r="F48" s="80">
        <v>-8.8000000000000007</v>
      </c>
      <c r="G48" s="80">
        <v>-22.1</v>
      </c>
      <c r="H48" s="80">
        <v>15</v>
      </c>
      <c r="I48" s="80">
        <v>-7.8</v>
      </c>
      <c r="J48" s="80">
        <v>-1.5</v>
      </c>
      <c r="K48" s="80">
        <v>-5.3</v>
      </c>
      <c r="L48" s="80">
        <v>2</v>
      </c>
    </row>
    <row r="49" spans="1:12" ht="12" customHeight="1" x14ac:dyDescent="0.25">
      <c r="A49" s="75" t="s">
        <v>8</v>
      </c>
      <c r="B49" s="79">
        <v>-7.9</v>
      </c>
      <c r="C49" s="79">
        <v>-5.2</v>
      </c>
      <c r="D49" s="80">
        <v>3.3</v>
      </c>
      <c r="E49" s="80">
        <v>-2</v>
      </c>
      <c r="F49" s="80">
        <v>-7.4</v>
      </c>
      <c r="G49" s="80">
        <v>-18.600000000000001</v>
      </c>
      <c r="H49" s="80">
        <v>13.4</v>
      </c>
      <c r="I49" s="80">
        <v>-8</v>
      </c>
      <c r="J49" s="80">
        <v>-2</v>
      </c>
      <c r="K49" s="80">
        <v>-6.3</v>
      </c>
      <c r="L49" s="80">
        <v>1.4</v>
      </c>
    </row>
    <row r="50" spans="1:12" ht="12" customHeight="1" x14ac:dyDescent="0.25">
      <c r="A50" s="75" t="s">
        <v>9</v>
      </c>
      <c r="B50" s="79">
        <v>-8</v>
      </c>
      <c r="C50" s="79">
        <v>-5.9</v>
      </c>
      <c r="D50" s="80">
        <v>2</v>
      </c>
      <c r="E50" s="80">
        <v>-3.3</v>
      </c>
      <c r="F50" s="80">
        <v>-6.2</v>
      </c>
      <c r="G50" s="80">
        <v>-16.600000000000001</v>
      </c>
      <c r="H50" s="80">
        <v>14.5</v>
      </c>
      <c r="I50" s="80">
        <v>-8.1999999999999993</v>
      </c>
      <c r="J50" s="80">
        <v>-4.7</v>
      </c>
      <c r="K50" s="80">
        <v>-7</v>
      </c>
      <c r="L50" s="80">
        <v>0.9</v>
      </c>
    </row>
    <row r="51" spans="1:12" ht="12" customHeight="1" x14ac:dyDescent="0.25">
      <c r="A51" s="75" t="s">
        <v>10</v>
      </c>
      <c r="B51" s="79">
        <v>-5.4</v>
      </c>
      <c r="C51" s="79">
        <v>-4.0999999999999996</v>
      </c>
      <c r="D51" s="80">
        <v>3.2</v>
      </c>
      <c r="E51" s="80">
        <v>-1.2</v>
      </c>
      <c r="F51" s="80">
        <v>-6.8</v>
      </c>
      <c r="G51" s="80">
        <v>-10.7</v>
      </c>
      <c r="H51" s="80">
        <v>18.2</v>
      </c>
      <c r="I51" s="80">
        <v>-5.8</v>
      </c>
      <c r="J51" s="80">
        <v>-2.5</v>
      </c>
      <c r="K51" s="80">
        <v>-5.3</v>
      </c>
      <c r="L51" s="80">
        <v>2.5</v>
      </c>
    </row>
    <row r="52" spans="1:12" ht="12" customHeight="1" x14ac:dyDescent="0.25">
      <c r="A52" s="75" t="s">
        <v>11</v>
      </c>
      <c r="B52" s="79">
        <v>-3.2</v>
      </c>
      <c r="C52" s="79">
        <v>-3.3</v>
      </c>
      <c r="D52" s="80">
        <v>1.9</v>
      </c>
      <c r="E52" s="80">
        <v>-1.7</v>
      </c>
      <c r="F52" s="80">
        <v>-4.5999999999999996</v>
      </c>
      <c r="G52" s="80">
        <v>-2.9</v>
      </c>
      <c r="H52" s="80">
        <v>17.7</v>
      </c>
      <c r="I52" s="80">
        <v>-4.4000000000000004</v>
      </c>
      <c r="J52" s="80">
        <v>-1.2</v>
      </c>
      <c r="K52" s="80">
        <v>-4.4000000000000004</v>
      </c>
      <c r="L52" s="80">
        <v>2.5</v>
      </c>
    </row>
    <row r="53" spans="1:12" ht="12" customHeight="1" x14ac:dyDescent="0.25">
      <c r="A53" s="75" t="s">
        <v>12</v>
      </c>
      <c r="B53" s="79">
        <v>-3.7</v>
      </c>
      <c r="C53" s="79">
        <v>-2.9</v>
      </c>
      <c r="D53" s="80">
        <v>0.3</v>
      </c>
      <c r="E53" s="80">
        <v>-1.6</v>
      </c>
      <c r="F53" s="80">
        <v>-2.2000000000000002</v>
      </c>
      <c r="G53" s="80">
        <v>-7.1</v>
      </c>
      <c r="H53" s="80">
        <v>22.1</v>
      </c>
      <c r="I53" s="80">
        <v>-3.9</v>
      </c>
      <c r="J53" s="80">
        <v>-1</v>
      </c>
      <c r="K53" s="80">
        <v>-4.0999999999999996</v>
      </c>
      <c r="L53" s="80">
        <v>3.2</v>
      </c>
    </row>
    <row r="54" spans="1:12" ht="12" customHeight="1" x14ac:dyDescent="0.25">
      <c r="A54" s="75" t="s">
        <v>13</v>
      </c>
      <c r="B54" s="79">
        <v>-3.3</v>
      </c>
      <c r="C54" s="79">
        <v>-2.6</v>
      </c>
      <c r="D54" s="80">
        <v>-1.4</v>
      </c>
      <c r="E54" s="80">
        <v>-0.2</v>
      </c>
      <c r="F54" s="80">
        <v>2.7</v>
      </c>
      <c r="G54" s="80">
        <v>-6.4</v>
      </c>
      <c r="H54" s="80">
        <v>15.6</v>
      </c>
      <c r="I54" s="80">
        <v>-3.2</v>
      </c>
      <c r="J54" s="80">
        <v>-1.9</v>
      </c>
      <c r="K54" s="80">
        <v>-3.4</v>
      </c>
      <c r="L54" s="80">
        <v>1.7</v>
      </c>
    </row>
    <row r="55" spans="1:12" ht="12" customHeight="1" x14ac:dyDescent="0.25">
      <c r="A55" s="75" t="s">
        <v>14</v>
      </c>
      <c r="B55" s="79">
        <v>-4.9000000000000004</v>
      </c>
      <c r="C55" s="79">
        <v>-3.2</v>
      </c>
      <c r="D55" s="80">
        <v>-2.2000000000000002</v>
      </c>
      <c r="E55" s="80">
        <v>3.1</v>
      </c>
      <c r="F55" s="80">
        <v>2</v>
      </c>
      <c r="G55" s="80">
        <v>-12.3</v>
      </c>
      <c r="H55" s="80">
        <v>11.8</v>
      </c>
      <c r="I55" s="80">
        <v>-5.0999999999999996</v>
      </c>
      <c r="J55" s="80">
        <v>-1.9</v>
      </c>
      <c r="K55" s="80">
        <v>-3.9</v>
      </c>
      <c r="L55" s="80">
        <v>1.2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2026-01-29T01:50:14Z</dcterms:created>
  <dcterms:modified xsi:type="dcterms:W3CDTF">2026-01-29T01:54:18Z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2026-01-29T01:54:17Z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e37f39fc-e7cd-488f-8485-83e1b9a488ee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