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1_{507B499E-B6E6-457C-ADE3-C8B1D8B0B328}" xr6:coauthVersionLast="47" xr6:coauthVersionMax="47" xr10:uidLastSave="{00000000-0000-0000-0000-000000000000}"/>
  <bookViews>
    <workbookView xWindow="-110" yWindow="-110" windowWidth="19420" windowHeight="11620" tabRatio="778" xr2:uid="{CF5D0EC0-6BEA-495D-B8D6-29BA945EEED2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G4" i="8"/>
  <c r="H4" i="8"/>
  <c r="C5" i="8"/>
  <c r="D5" i="8"/>
  <c r="E5" i="8"/>
  <c r="F5" i="8"/>
  <c r="G5" i="8"/>
  <c r="H5" i="8"/>
  <c r="H5" i="9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<sst xmlns="http://schemas.openxmlformats.org/spreadsheetml/2006/main" count="232" uniqueCount="103">
  <si>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</si>
  <si>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</si>
  <si>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</si>
  <si>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</si>
  <si>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</si>
  <si>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</si>
  <si>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</si>
  <si>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</si>
  <si>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</si>
  <si>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</si>
  <si>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</si>
  <si>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</si>
  <si>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</si>
  <si>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</si>
  <si>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</si>
  <si>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</si>
  <si>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</si>
  <si>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</si>
  <si>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</si>
  <si>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</si>
  <si>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</si>
  <si>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</si>
  <si>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</si>
  <si>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</si>
  <si>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</si>
  <si>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</si>
  <si>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</si>
  <si>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</si>
  <si>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</si>
  <si>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</si>
  <si>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</si>
  <si>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</si>
  <si>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</si>
  <si>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</si>
  <si>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</si>
  <si>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</si>
  <si>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</si>
  <si>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</si>
  <si>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</si>
  <si>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</si>
  <si>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</si>
  <si>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</si>
  <si>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</si>
  <si>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</si>
  <si>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</si>
  <si>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</si>
  <si>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</si>
  <si>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</si>
  <si>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</si>
  <si>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</si>
  <si>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</si>
  <si>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</si>
  <si>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</si>
  <si>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</si>
  <si>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</si>
  <si>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</si>
  <si>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</si>
  <si>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</si>
  <si>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</si>
  <si>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</si>
  <si>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</si>
  <si>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</si>
  <si>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</si>
  <si>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</si>
  <si>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</si>
  <si>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</si>
  <si>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</si>
  <si>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</si>
  <si>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</si>
  <si>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</si>
  <si>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</si>
  <si>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</si>
  <si>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</si>
  <si>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</si>
  <si>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</si>
  <si>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</si>
  <si>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</si>
  <si>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</si>
  <si>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</si>
  <si>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</si>
  <si>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</si>
  <si>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</si>
  <si>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</si>
  <si>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</si>
  <si>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</si>
  <si>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</si>
  <si>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</si>
  <si>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</si>
  <si>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</si>
  <si>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</si>
  <si>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</si>
  <si>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</si>
  <si>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</si>
  <si>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</si>
  <si>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</si>
  <si>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</si>
  <si>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</si>
  <si>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</si>
  <si>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</si>
  <si>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</si>
  <si>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</si>
  <si>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Jul 2025</t>
  </si>
  <si>
    <t>Export Price Index, 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</si>
</sst>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_);\(#,##0.0\)"/>
    <numFmt numFmtId="165" formatCode="0.0_)_)_)_)"/>
    <numFmt numFmtId="166" formatCode="0.0"/>
    <numFmt numFmtId="167" formatCode="0.0%"/>
    <numFmt numFmtId="168" formatCode="0.0_)_)_)"/>
    <numFmt numFmtId="169" formatCode="mmm"/>
    <numFmt numFmtId="170" formatCode="mmmm\ yyyy"/>
    <numFmt numFmtId="171" formatCode="mmm\ yyyy"/>
    <numFmt numFmtId="172" formatCode="0.0;\-0.0;\-"/>
    <numFmt numFmtId="173" formatCode="#,##0.0&quot;   &quot;"/>
    <numFmt numFmtId="174" formatCode="0.0&quot;   &quot;;\-0.0&quot;   &quot;;\-&quot;   &quot;"/>
  </numFmts>
  <fonts count="1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3" applyFont="1"/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71" fontId="10" fillId="0" borderId="3" xfId="3" applyNumberFormat="1" applyFont="1" applyBorder="1" applyAlignment="1">
      <alignment horizontal="center"/>
    </xf>
    <xf numFmtId="171" fontId="10" fillId="0" borderId="4" xfId="3" applyNumberFormat="1" applyFont="1" applyBorder="1" applyAlignment="1">
      <alignment horizontal="center"/>
    </xf>
    <xf numFmtId="171" fontId="3" fillId="0" borderId="1" xfId="3" applyNumberFormat="1" applyFont="1" applyBorder="1" applyAlignment="1">
      <alignment horizontal="center" vertical="center"/>
    </xf>
    <xf numFmtId="171" fontId="3" fillId="0" borderId="5" xfId="3" applyNumberFormat="1" applyFont="1" applyBorder="1" applyAlignment="1">
      <alignment horizontal="center" vertical="center"/>
    </xf>
    <xf numFmtId="0" fontId="3" fillId="0" borderId="0" xfId="3" applyFont="1"/>
    <xf numFmtId="0" fontId="1" fillId="0" borderId="0" xfId="3"/>
    <xf numFmtId="0" fontId="5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74" fontId="3" fillId="0" borderId="0" xfId="0" applyNumberFormat="1" applyFont="1"/>
    <xf numFmtId="0" fontId="3" fillId="0" borderId="0" xfId="0" applyFont="1" applyAlignment="1">
      <alignment horizontal="left" indent="1"/>
    </xf>
    <xf numFmtId="172" fontId="9" fillId="0" borderId="0" xfId="0" applyNumberFormat="1" applyFont="1"/>
    <xf numFmtId="0" fontId="6" fillId="0" borderId="0" xfId="0" applyFont="1"/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66" fontId="7" fillId="0" borderId="6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3" fillId="0" borderId="0" xfId="0" applyFont="1"/>
    <xf numFmtId="169" fontId="5" fillId="0" borderId="0" xfId="3" applyNumberFormat="1" applyFont="1" applyAlignment="1">
      <alignment horizontal="center"/>
    </xf>
    <xf numFmtId="0" fontId="5" fillId="0" borderId="6" xfId="3" applyFont="1" applyBorder="1" applyAlignment="1">
      <alignment horizontal="center"/>
    </xf>
    <xf numFmtId="165" fontId="5" fillId="0" borderId="6" xfId="3" applyNumberFormat="1" applyFont="1" applyBorder="1" applyAlignment="1">
      <alignment horizontal="center"/>
    </xf>
    <xf numFmtId="165" fontId="8" fillId="0" borderId="6" xfId="3" applyNumberFormat="1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5" fillId="0" borderId="8" xfId="3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center" vertical="center"/>
    </xf>
    <xf numFmtId="3" fontId="5" fillId="0" borderId="9" xfId="3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165" fontId="5" fillId="0" borderId="0" xfId="3" applyNumberFormat="1" applyFont="1"/>
    <xf numFmtId="165" fontId="8" fillId="0" borderId="0" xfId="3" applyNumberFormat="1" applyFont="1" applyAlignment="1">
      <alignment horizontal="center"/>
    </xf>
    <xf numFmtId="168" fontId="5" fillId="0" borderId="0" xfId="3" applyNumberFormat="1" applyFont="1" applyAlignment="1">
      <alignment horizontal="right"/>
    </xf>
    <xf numFmtId="168" fontId="8" fillId="0" borderId="0" xfId="3" applyNumberFormat="1" applyFont="1" applyAlignment="1">
      <alignment horizontal="center"/>
    </xf>
    <xf numFmtId="168" fontId="5" fillId="0" borderId="0" xfId="3" applyNumberFormat="1" applyFont="1"/>
    <xf numFmtId="169" fontId="5" fillId="0" borderId="6" xfId="3" applyNumberFormat="1" applyFont="1" applyBorder="1" applyAlignment="1">
      <alignment horizontal="center"/>
    </xf>
    <xf numFmtId="168" fontId="5" fillId="0" borderId="6" xfId="3" applyNumberFormat="1" applyFont="1" applyBorder="1" applyAlignment="1">
      <alignment horizontal="right"/>
    </xf>
    <xf numFmtId="168" fontId="8" fillId="0" borderId="6" xfId="3" applyNumberFormat="1" applyFont="1" applyBorder="1" applyAlignment="1">
      <alignment horizontal="center"/>
    </xf>
    <xf numFmtId="168" fontId="5" fillId="0" borderId="6" xfId="3" applyNumberFormat="1" applyFont="1" applyBorder="1"/>
    <xf numFmtId="174" fontId="8" fillId="0" borderId="6" xfId="3" applyNumberFormat="1" applyFont="1" applyBorder="1"/>
    <xf numFmtId="174" fontId="5" fillId="0" borderId="6" xfId="3" applyNumberFormat="1" applyFont="1" applyBorder="1"/>
    <xf numFmtId="173" fontId="8" fillId="0" borderId="0" xfId="3" applyNumberFormat="1" applyFont="1" applyAlignment="1" applyProtection="1">
      <alignment horizontal="right"/>
      <protection locked="0"/>
    </xf>
    <xf numFmtId="173" fontId="5" fillId="0" borderId="0" xfId="3" applyNumberFormat="1" applyFont="1" applyAlignment="1" applyProtection="1">
      <alignment horizontal="right"/>
      <protection locked="0"/>
    </xf>
    <xf numFmtId="0" fontId="3" fillId="0" borderId="8" xfId="3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3" fillId="0" borderId="9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7" fillId="0" borderId="0" xfId="0" applyNumberFormat="1" applyFont="1"/>
    <xf numFmtId="174" fontId="7" fillId="0" borderId="0" xfId="0" applyNumberFormat="1" applyFont="1"/>
    <xf numFmtId="0" fontId="14" fillId="0" borderId="0" xfId="3" applyFont="1"/>
    <xf numFmtId="165" fontId="14" fillId="0" borderId="0" xfId="3" applyNumberFormat="1" applyFont="1"/>
    <xf numFmtId="165" fontId="11" fillId="0" borderId="0" xfId="3" applyNumberFormat="1" applyFont="1" applyAlignment="1">
      <alignment horizontal="center"/>
    </xf>
    <xf numFmtId="0" fontId="14" fillId="0" borderId="0" xfId="3" quotePrefix="1" applyFont="1" applyAlignment="1">
      <alignment horizontal="center"/>
    </xf>
    <xf numFmtId="173" fontId="11" fillId="0" borderId="0" xfId="0" applyNumberFormat="1" applyFont="1"/>
    <xf numFmtId="173" fontId="14" fillId="0" borderId="0" xfId="0" applyNumberFormat="1" applyFont="1"/>
    <xf numFmtId="172" fontId="14" fillId="0" borderId="0" xfId="3" applyNumberFormat="1" applyFont="1"/>
    <xf numFmtId="0" fontId="14" fillId="0" borderId="0" xfId="3" applyFont="1" applyAlignment="1">
      <alignment horizontal="left"/>
    </xf>
    <xf numFmtId="169" fontId="14" fillId="0" borderId="0" xfId="3" applyNumberFormat="1" applyFont="1" applyAlignment="1">
      <alignment horizontal="center"/>
    </xf>
    <xf numFmtId="173" fontId="11" fillId="0" borderId="0" xfId="0" applyNumberFormat="1" applyFont="1" applyProtection="1">
      <protection locked="0"/>
    </xf>
    <xf numFmtId="173" fontId="11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 applyProtection="1">
      <alignment horizontal="right"/>
      <protection locked="0"/>
    </xf>
    <xf numFmtId="174" fontId="11" fillId="0" borderId="0" xfId="3" applyNumberFormat="1" applyFont="1"/>
    <xf numFmtId="174" fontId="14" fillId="0" borderId="0" xfId="3" applyNumberFormat="1" applyFont="1"/>
    <xf numFmtId="169" fontId="14" fillId="0" borderId="6" xfId="3" applyNumberFormat="1" applyFont="1" applyBorder="1" applyAlignment="1">
      <alignment horizontal="center"/>
    </xf>
    <xf numFmtId="173" fontId="11" fillId="0" borderId="0" xfId="3" applyNumberFormat="1" applyFont="1" applyAlignment="1" applyProtection="1">
      <alignment horizontal="right"/>
      <protection locked="0"/>
    </xf>
    <xf numFmtId="173" fontId="14" fillId="0" borderId="0" xfId="3" applyNumberFormat="1" applyFont="1" applyAlignment="1" applyProtection="1">
      <alignment horizontal="right"/>
      <protection locked="0"/>
    </xf>
    <xf numFmtId="173" fontId="14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73" fontId="8" fillId="0" borderId="0" xfId="0" applyNumberFormat="1" applyFont="1" applyAlignment="1">
      <alignment horizontal="right"/>
    </xf>
    <xf numFmtId="173" fontId="8" fillId="0" borderId="0" xfId="0" applyNumberFormat="1" applyFont="1"/>
    <xf numFmtId="174" fontId="8" fillId="0" borderId="0" xfId="0" applyNumberFormat="1" applyFont="1"/>
    <xf numFmtId="17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73" fontId="5" fillId="0" borderId="0" xfId="0" applyNumberFormat="1" applyFont="1"/>
    <xf numFmtId="174" fontId="5" fillId="0" borderId="0" xfId="0" applyNumberFormat="1" applyFont="1"/>
    <xf numFmtId="17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2" applyFont="1" applyAlignment="1" applyProtection="1">
      <alignment horizontal="left"/>
    </xf>
    <xf numFmtId="0" fontId="4" fillId="0" borderId="0" xfId="3" applyFont="1" applyAlignment="1">
      <alignment horizontal="center"/>
    </xf>
    <xf numFmtId="170" fontId="4" fillId="0" borderId="6" xfId="3" applyNumberFormat="1" applyFont="1" applyBorder="1" applyAlignment="1">
      <alignment horizont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/>
    </xf>
    <xf numFmtId="164" fontId="3" fillId="0" borderId="15" xfId="3" applyNumberFormat="1" applyFont="1" applyBorder="1" applyAlignment="1">
      <alignment horizontal="center" vertical="center"/>
    </xf>
    <xf numFmtId="164" fontId="3" fillId="0" borderId="10" xfId="3" applyNumberFormat="1" applyFont="1" applyBorder="1" applyAlignment="1">
      <alignment horizontal="center" vertical="center"/>
    </xf>
    <xf numFmtId="164" fontId="3" fillId="0" borderId="5" xfId="3" applyNumberFormat="1" applyFont="1" applyBorder="1" applyAlignment="1">
      <alignment horizontal="center" vertical="center"/>
    </xf>
    <xf numFmtId="164" fontId="3" fillId="0" borderId="6" xfId="3" applyNumberFormat="1" applyFont="1" applyBorder="1" applyAlignment="1">
      <alignment horizontal="center" vertical="center"/>
    </xf>
    <xf numFmtId="164" fontId="3" fillId="0" borderId="7" xfId="3" applyNumberFormat="1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12" xfId="3" applyFont="1" applyBorder="1" applyAlignment="1">
      <alignment horizontal="center" wrapText="1"/>
    </xf>
    <xf numFmtId="0" fontId="3" fillId="0" borderId="13" xfId="3" applyFont="1" applyBorder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168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3" fillId="0" borderId="11" xfId="3" applyFont="1" applyBorder="1" applyAlignment="1">
      <alignment horizontal="center" wrapText="1"/>
    </xf>
  </cellXfs>
  <cellStyles count="7">
    <cellStyle name="Comma 2" xfId="1" xr:uid="{B0370AFE-E489-4606-AF09-7096B384C7F3}"/>
    <cellStyle name="Hyperlink" xfId="2" builtinId="8"/>
    <cellStyle name="Normal" xfId="0" builtinId="0"/>
    <cellStyle name="Normal 2" xfId="3" xr:uid="{D92C7EE2-96A5-4CE8-8847-7D1827ED9780}"/>
    <cellStyle name="Normal 3" xfId="4" xr:uid="{3AE28944-3516-4C77-A5CE-4C0BD085BCF2}"/>
    <cellStyle name="Normal 4" xfId="5" xr:uid="{CC52C37C-5F1A-42DA-B88C-2E03A5360AE9}"/>
    <cellStyle name="Percent 2" xfId="6" xr:uid="{61E8D79B-F7F8-40DC-8AB5-686AE5E9AC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AC3-6DE8-4DD2-AC96-A4CE19166D23}">
  <dimension ref="A1:D8"/>
  <sheetViews>
    <sheetView tabSelected="1" workbookViewId="0"/>
  </sheetViews>
  <sheetFormatPr defaultRowHeight="12.5" x14ac:dyDescent="0.25"/>
  <sheetData>
    <row r="1" spans="1:4" ht="15.5" x14ac:dyDescent="0.35">
      <c r="A1" s="87" t="s">
        <v>96</v>
      </c>
    </row>
    <row r="3" spans="1:4" ht="15.5" x14ac:dyDescent="0.35">
      <c r="A3" s="88" t="s">
        <v>97</v>
      </c>
    </row>
    <row r="5" spans="1:4" ht="15.5" x14ac:dyDescent="0.35">
      <c r="B5" s="89" t="s">
        <v>98</v>
      </c>
      <c r="C5" s="90">
        <v>1</v>
      </c>
      <c r="D5" s="88" t="s">
        <v>101</v>
      </c>
    </row>
    <row r="6" spans="1:4" ht="15.5" x14ac:dyDescent="0.35">
      <c r="B6" s="89" t="s">
        <v>98</v>
      </c>
      <c r="C6" s="90">
        <v>2</v>
      </c>
      <c r="D6" s="88" t="s">
        <v>102</v>
      </c>
    </row>
    <row r="7" spans="1:4" ht="15.5" x14ac:dyDescent="0.35">
      <c r="B7" s="89" t="s">
        <v>98</v>
      </c>
      <c r="C7" s="90">
        <v>3</v>
      </c>
      <c r="D7" s="88" t="s">
        <v>99</v>
      </c>
    </row>
    <row r="8" spans="1:4" ht="15.5" x14ac:dyDescent="0.35">
      <c r="B8" s="89" t="s">
        <v>98</v>
      </c>
      <c r="C8" s="90">
        <v>4</v>
      </c>
      <c r="D8" s="88" t="s">
        <v>100</v>
      </c>
    </row>
  </sheetData>
  <hyperlinks>
    <hyperlink ref="C5" location="'T1'!A1" display="'T1'!A1" xr:uid="{16A73F18-9BD3-4536-902C-2DAACE30F057}"/>
    <hyperlink ref="C6" location="'T2'!A1" display="'T2'!A1" xr:uid="{5C87EAA4-64A3-41DF-B4D9-6B1D6E731D7B}"/>
    <hyperlink ref="C7" location="'T3'!A1" display="'T3'!A1" xr:uid="{D63AEBAC-8FF7-4335-BCBE-CD53B16EAC33}"/>
    <hyperlink ref="C8" location="'T4'!A1" display="'T4'!A1" xr:uid="{EF0FFA01-FCB1-4540-B191-B7DA69DE67B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2106-EC3F-43A2-8C58-0F555EEBA58C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6384" width="9.1796875" style="1"/>
  </cols>
  <sheetData>
    <row r="1" spans="1:11" ht="16.899999999999999" customHeight="1" x14ac:dyDescent="0.25">
      <c r="A1" s="91" t="s">
        <v>15</v>
      </c>
      <c r="B1" s="91"/>
      <c r="C1" s="91"/>
      <c r="D1" s="91"/>
      <c r="E1" s="91"/>
      <c r="F1" s="91"/>
      <c r="G1" s="91"/>
      <c r="H1" s="91"/>
    </row>
    <row r="2" spans="1:11" ht="16.149999999999999" customHeight="1" x14ac:dyDescent="0.25">
      <c r="A2" s="92">
        <v>45839</v>
      </c>
      <c r="B2" s="92"/>
      <c r="C2" s="92"/>
      <c r="D2" s="92"/>
      <c r="E2" s="92"/>
      <c r="F2" s="92"/>
      <c r="G2" s="92"/>
      <c r="H2" s="92"/>
    </row>
    <row r="3" spans="1:11" s="4" customFormat="1" ht="9.25" customHeight="1" x14ac:dyDescent="0.25">
      <c r="A3" s="93" t="s">
        <v>16</v>
      </c>
      <c r="B3" s="96" t="s">
        <v>0</v>
      </c>
      <c r="C3" s="99" t="s">
        <v>92</v>
      </c>
      <c r="D3" s="100"/>
      <c r="E3" s="101"/>
      <c r="F3" s="2"/>
      <c r="G3" s="3" t="s">
        <v>17</v>
      </c>
      <c r="H3" s="3"/>
    </row>
    <row r="4" spans="1:11" s="4" customFormat="1" ht="10.9" customHeight="1" x14ac:dyDescent="0.2">
      <c r="A4" s="94"/>
      <c r="B4" s="97"/>
      <c r="C4" s="102"/>
      <c r="D4" s="103"/>
      <c r="E4" s="104"/>
      <c r="F4" s="5">
        <f>A2-1</f>
        <v>45838</v>
      </c>
      <c r="G4" s="5">
        <f>A2</f>
        <v>45839</v>
      </c>
      <c r="H4" s="6">
        <f>A2</f>
        <v>45839</v>
      </c>
    </row>
    <row r="5" spans="1:11" s="4" customFormat="1" ht="12" customHeight="1" x14ac:dyDescent="0.25">
      <c r="A5" s="95"/>
      <c r="B5" s="98"/>
      <c r="C5" s="7">
        <f>A2-32</f>
        <v>45807</v>
      </c>
      <c r="D5" s="7">
        <f>A2-1</f>
        <v>45838</v>
      </c>
      <c r="E5" s="8">
        <f>A2</f>
        <v>45839</v>
      </c>
      <c r="F5" s="8">
        <f>A2-32</f>
        <v>45807</v>
      </c>
      <c r="G5" s="8">
        <f>A2-1</f>
        <v>45838</v>
      </c>
      <c r="H5" s="8">
        <f>A2-365</f>
        <v>45474</v>
      </c>
    </row>
    <row r="6" spans="1:11" s="19" customFormat="1" ht="18" customHeight="1" x14ac:dyDescent="0.25">
      <c r="A6" s="74" t="s">
        <v>18</v>
      </c>
      <c r="B6" s="75">
        <v>10000</v>
      </c>
      <c r="C6" s="76">
        <v>89.846000000000004</v>
      </c>
      <c r="D6" s="76">
        <v>91.046000000000006</v>
      </c>
      <c r="E6" s="77">
        <v>91.521000000000001</v>
      </c>
      <c r="F6" s="78">
        <v>1.3</v>
      </c>
      <c r="G6" s="78">
        <v>0.5</v>
      </c>
      <c r="H6" s="79">
        <v>-6.1</v>
      </c>
      <c r="J6" s="18"/>
      <c r="K6" s="18"/>
    </row>
    <row r="7" spans="1:11" s="19" customFormat="1" ht="9.75" customHeight="1" x14ac:dyDescent="0.25">
      <c r="A7" s="74" t="s">
        <v>19</v>
      </c>
      <c r="B7" s="75">
        <v>7703</v>
      </c>
      <c r="C7" s="76">
        <v>93.197999999999993</v>
      </c>
      <c r="D7" s="76">
        <v>93.272999999999996</v>
      </c>
      <c r="E7" s="77">
        <v>93.549000000000007</v>
      </c>
      <c r="F7" s="78">
        <v>0.1</v>
      </c>
      <c r="G7" s="78">
        <v>0.3</v>
      </c>
      <c r="H7" s="79">
        <v>-2.4</v>
      </c>
      <c r="I7" s="18"/>
    </row>
    <row r="8" spans="1:11" s="19" customFormat="1" ht="18" customHeight="1" x14ac:dyDescent="0.25">
      <c r="A8" s="80" t="s">
        <v>20</v>
      </c>
      <c r="B8" s="81">
        <v>254</v>
      </c>
      <c r="C8" s="82">
        <v>107.904</v>
      </c>
      <c r="D8" s="82">
        <v>106.06</v>
      </c>
      <c r="E8" s="83">
        <v>105.24</v>
      </c>
      <c r="F8" s="84">
        <v>-1.7</v>
      </c>
      <c r="G8" s="84">
        <v>-0.8</v>
      </c>
      <c r="H8" s="85">
        <v>1.7</v>
      </c>
      <c r="I8" s="18"/>
    </row>
    <row r="9" spans="1:11" s="19" customFormat="1" ht="10" customHeight="1" x14ac:dyDescent="0.25">
      <c r="A9" s="86" t="s">
        <v>21</v>
      </c>
      <c r="B9" s="81">
        <v>7</v>
      </c>
      <c r="C9" s="82">
        <v>92.545000000000002</v>
      </c>
      <c r="D9" s="82">
        <v>87.087999999999994</v>
      </c>
      <c r="E9" s="83">
        <v>81.725999999999999</v>
      </c>
      <c r="F9" s="84">
        <v>-5.9</v>
      </c>
      <c r="G9" s="84">
        <v>-6.2</v>
      </c>
      <c r="H9" s="85">
        <v>-1.3</v>
      </c>
      <c r="I9" s="18"/>
    </row>
    <row r="10" spans="1:11" s="19" customFormat="1" ht="10" customHeight="1" x14ac:dyDescent="0.25">
      <c r="A10" s="86" t="s">
        <v>22</v>
      </c>
      <c r="B10" s="81">
        <v>35</v>
      </c>
      <c r="C10" s="82">
        <v>103.973</v>
      </c>
      <c r="D10" s="82">
        <v>104.548</v>
      </c>
      <c r="E10" s="83">
        <v>104.562</v>
      </c>
      <c r="F10" s="84">
        <v>0.6</v>
      </c>
      <c r="G10" s="84">
        <v>0</v>
      </c>
      <c r="H10" s="85">
        <v>1.5</v>
      </c>
      <c r="I10" s="18"/>
    </row>
    <row r="11" spans="1:11" s="19" customFormat="1" ht="10" customHeight="1" x14ac:dyDescent="0.25">
      <c r="A11" s="86" t="s">
        <v>23</v>
      </c>
      <c r="B11" s="81">
        <v>30</v>
      </c>
      <c r="C11" s="82">
        <v>95.912000000000006</v>
      </c>
      <c r="D11" s="82">
        <v>95.540999999999997</v>
      </c>
      <c r="E11" s="83">
        <v>95.527000000000001</v>
      </c>
      <c r="F11" s="84">
        <v>-0.4</v>
      </c>
      <c r="G11" s="84">
        <v>0</v>
      </c>
      <c r="H11" s="85">
        <v>-1.2</v>
      </c>
      <c r="I11" s="18"/>
    </row>
    <row r="12" spans="1:11" s="19" customFormat="1" ht="10" customHeight="1" x14ac:dyDescent="0.25">
      <c r="A12" s="86" t="s">
        <v>24</v>
      </c>
      <c r="B12" s="81">
        <v>31</v>
      </c>
      <c r="C12" s="82">
        <v>99.064999999999998</v>
      </c>
      <c r="D12" s="82">
        <v>99.218999999999994</v>
      </c>
      <c r="E12" s="83">
        <v>98.037000000000006</v>
      </c>
      <c r="F12" s="84">
        <v>0.2</v>
      </c>
      <c r="G12" s="84">
        <v>-1.2</v>
      </c>
      <c r="H12" s="85">
        <v>0.5</v>
      </c>
      <c r="I12" s="18"/>
    </row>
    <row r="13" spans="1:11" s="19" customFormat="1" ht="10" customHeight="1" x14ac:dyDescent="0.25">
      <c r="A13" s="86" t="s">
        <v>25</v>
      </c>
      <c r="B13" s="81">
        <v>26</v>
      </c>
      <c r="C13" s="82">
        <v>97.317999999999998</v>
      </c>
      <c r="D13" s="82">
        <v>96.421999999999997</v>
      </c>
      <c r="E13" s="83">
        <v>96.796000000000006</v>
      </c>
      <c r="F13" s="84">
        <v>-0.9</v>
      </c>
      <c r="G13" s="84">
        <v>0.4</v>
      </c>
      <c r="H13" s="85">
        <v>-3.1</v>
      </c>
      <c r="I13" s="18"/>
    </row>
    <row r="14" spans="1:11" s="19" customFormat="1" ht="10" customHeight="1" x14ac:dyDescent="0.25">
      <c r="A14" s="86" t="s">
        <v>26</v>
      </c>
      <c r="B14" s="81">
        <v>46</v>
      </c>
      <c r="C14" s="82">
        <v>99.007000000000005</v>
      </c>
      <c r="D14" s="82">
        <v>96.686999999999998</v>
      </c>
      <c r="E14" s="83">
        <v>96.084000000000003</v>
      </c>
      <c r="F14" s="84">
        <v>-2.2999999999999998</v>
      </c>
      <c r="G14" s="84">
        <v>-0.6</v>
      </c>
      <c r="H14" s="85">
        <v>-3.8</v>
      </c>
      <c r="I14" s="18"/>
    </row>
    <row r="15" spans="1:11" s="19" customFormat="1" ht="10" customHeight="1" x14ac:dyDescent="0.25">
      <c r="A15" s="86" t="s">
        <v>27</v>
      </c>
      <c r="B15" s="81">
        <v>10</v>
      </c>
      <c r="C15" s="82">
        <v>92.991</v>
      </c>
      <c r="D15" s="82">
        <v>92.456000000000003</v>
      </c>
      <c r="E15" s="83">
        <v>91.587999999999994</v>
      </c>
      <c r="F15" s="84">
        <v>-0.6</v>
      </c>
      <c r="G15" s="84">
        <v>-0.9</v>
      </c>
      <c r="H15" s="85">
        <v>-12.9</v>
      </c>
      <c r="I15" s="18"/>
    </row>
    <row r="16" spans="1:11" s="19" customFormat="1" ht="10" customHeight="1" x14ac:dyDescent="0.25">
      <c r="A16" s="86" t="s">
        <v>28</v>
      </c>
      <c r="B16" s="81">
        <v>28</v>
      </c>
      <c r="C16" s="82">
        <v>161.00700000000001</v>
      </c>
      <c r="D16" s="82">
        <v>155.875</v>
      </c>
      <c r="E16" s="83">
        <v>152.68100000000001</v>
      </c>
      <c r="F16" s="84">
        <v>-3.2</v>
      </c>
      <c r="G16" s="84">
        <v>-2</v>
      </c>
      <c r="H16" s="85">
        <v>13.1</v>
      </c>
      <c r="I16" s="18"/>
    </row>
    <row r="17" spans="1:9" s="19" customFormat="1" ht="10" customHeight="1" x14ac:dyDescent="0.25">
      <c r="A17" s="86" t="s">
        <v>29</v>
      </c>
      <c r="B17" s="81">
        <v>6</v>
      </c>
      <c r="C17" s="82">
        <v>101.97799999999999</v>
      </c>
      <c r="D17" s="82">
        <v>101.26</v>
      </c>
      <c r="E17" s="83">
        <v>100.42400000000001</v>
      </c>
      <c r="F17" s="84">
        <v>-0.7</v>
      </c>
      <c r="G17" s="84">
        <v>-0.8</v>
      </c>
      <c r="H17" s="85">
        <v>-1.4</v>
      </c>
      <c r="I17" s="18"/>
    </row>
    <row r="18" spans="1:9" s="19" customFormat="1" ht="10" customHeight="1" x14ac:dyDescent="0.25">
      <c r="A18" s="86" t="s">
        <v>30</v>
      </c>
      <c r="B18" s="81">
        <v>35</v>
      </c>
      <c r="C18" s="82">
        <v>115.616</v>
      </c>
      <c r="D18" s="82">
        <v>111.039</v>
      </c>
      <c r="E18" s="83">
        <v>110.63</v>
      </c>
      <c r="F18" s="84">
        <v>-4</v>
      </c>
      <c r="G18" s="84">
        <v>-0.4</v>
      </c>
      <c r="H18" s="85">
        <v>9.5</v>
      </c>
      <c r="I18" s="18"/>
    </row>
    <row r="19" spans="1:9" s="19" customFormat="1" ht="18" customHeight="1" x14ac:dyDescent="0.25">
      <c r="A19" s="80" t="s">
        <v>31</v>
      </c>
      <c r="B19" s="81">
        <v>110</v>
      </c>
      <c r="C19" s="82">
        <v>100.964</v>
      </c>
      <c r="D19" s="82">
        <v>101.41800000000001</v>
      </c>
      <c r="E19" s="83">
        <v>101.941</v>
      </c>
      <c r="F19" s="84">
        <v>0.4</v>
      </c>
      <c r="G19" s="84">
        <v>0.5</v>
      </c>
      <c r="H19" s="85">
        <v>3.8</v>
      </c>
      <c r="I19" s="18"/>
    </row>
    <row r="20" spans="1:9" s="19" customFormat="1" ht="10" customHeight="1" x14ac:dyDescent="0.25">
      <c r="A20" s="86" t="s">
        <v>32</v>
      </c>
      <c r="B20" s="81">
        <v>94</v>
      </c>
      <c r="C20" s="82">
        <v>100.274</v>
      </c>
      <c r="D20" s="82">
        <v>100.855</v>
      </c>
      <c r="E20" s="83">
        <v>101.486</v>
      </c>
      <c r="F20" s="84">
        <v>0.6</v>
      </c>
      <c r="G20" s="84">
        <v>0.6</v>
      </c>
      <c r="H20" s="85">
        <v>3.1</v>
      </c>
      <c r="I20" s="18"/>
    </row>
    <row r="21" spans="1:9" s="19" customFormat="1" ht="10" customHeight="1" x14ac:dyDescent="0.25">
      <c r="A21" s="86" t="s">
        <v>33</v>
      </c>
      <c r="B21" s="81">
        <v>16</v>
      </c>
      <c r="C21" s="82">
        <v>105.074</v>
      </c>
      <c r="D21" s="82">
        <v>104.765</v>
      </c>
      <c r="E21" s="83">
        <v>104.654</v>
      </c>
      <c r="F21" s="84">
        <v>-0.3</v>
      </c>
      <c r="G21" s="84">
        <v>-0.1</v>
      </c>
      <c r="H21" s="85">
        <v>8.3000000000000007</v>
      </c>
      <c r="I21" s="18"/>
    </row>
    <row r="22" spans="1:9" s="19" customFormat="1" ht="18" customHeight="1" x14ac:dyDescent="0.25">
      <c r="A22" s="80" t="s">
        <v>34</v>
      </c>
      <c r="B22" s="81">
        <v>58</v>
      </c>
      <c r="C22" s="82">
        <v>97.93</v>
      </c>
      <c r="D22" s="82">
        <v>99.856999999999999</v>
      </c>
      <c r="E22" s="83">
        <v>99.741</v>
      </c>
      <c r="F22" s="84">
        <v>2</v>
      </c>
      <c r="G22" s="84">
        <v>-0.1</v>
      </c>
      <c r="H22" s="85">
        <v>6.6</v>
      </c>
      <c r="I22" s="18"/>
    </row>
    <row r="23" spans="1:9" s="19" customFormat="1" ht="10" customHeight="1" x14ac:dyDescent="0.25">
      <c r="A23" s="86" t="s">
        <v>87</v>
      </c>
      <c r="B23" s="81">
        <v>1</v>
      </c>
      <c r="C23" s="82">
        <v>100</v>
      </c>
      <c r="D23" s="82">
        <v>100</v>
      </c>
      <c r="E23" s="83">
        <v>100</v>
      </c>
      <c r="F23" s="84">
        <v>0</v>
      </c>
      <c r="G23" s="84">
        <v>0</v>
      </c>
      <c r="H23" s="85">
        <v>0</v>
      </c>
      <c r="I23" s="18"/>
    </row>
    <row r="24" spans="1:9" s="19" customFormat="1" ht="10" customHeight="1" x14ac:dyDescent="0.25">
      <c r="A24" s="86" t="s">
        <v>35</v>
      </c>
      <c r="B24" s="81">
        <v>1</v>
      </c>
      <c r="C24" s="82">
        <v>92.016999999999996</v>
      </c>
      <c r="D24" s="82">
        <v>92.382999999999996</v>
      </c>
      <c r="E24" s="83">
        <v>92.379000000000005</v>
      </c>
      <c r="F24" s="84">
        <v>0.4</v>
      </c>
      <c r="G24" s="84">
        <v>0</v>
      </c>
      <c r="H24" s="85">
        <v>-4.2</v>
      </c>
      <c r="I24" s="18"/>
    </row>
    <row r="25" spans="1:9" s="19" customFormat="1" ht="10" customHeight="1" x14ac:dyDescent="0.25">
      <c r="A25" s="86" t="s">
        <v>36</v>
      </c>
      <c r="B25" s="81">
        <v>6</v>
      </c>
      <c r="C25" s="82">
        <v>92.518000000000001</v>
      </c>
      <c r="D25" s="82">
        <v>91.972999999999999</v>
      </c>
      <c r="E25" s="83">
        <v>89.614000000000004</v>
      </c>
      <c r="F25" s="84">
        <v>-0.6</v>
      </c>
      <c r="G25" s="84">
        <v>-2.6</v>
      </c>
      <c r="H25" s="85">
        <v>-8</v>
      </c>
      <c r="I25" s="18"/>
    </row>
    <row r="26" spans="1:9" s="19" customFormat="1" ht="10" customHeight="1" x14ac:dyDescent="0.25">
      <c r="A26" s="86" t="s">
        <v>37</v>
      </c>
      <c r="B26" s="81">
        <v>2</v>
      </c>
      <c r="C26" s="82">
        <v>92.334000000000003</v>
      </c>
      <c r="D26" s="82">
        <v>88.147000000000006</v>
      </c>
      <c r="E26" s="83">
        <v>88.503</v>
      </c>
      <c r="F26" s="84">
        <v>-4.5</v>
      </c>
      <c r="G26" s="84">
        <v>0.4</v>
      </c>
      <c r="H26" s="85">
        <v>-6.4</v>
      </c>
      <c r="I26" s="18"/>
    </row>
    <row r="27" spans="1:9" s="19" customFormat="1" ht="10" customHeight="1" x14ac:dyDescent="0.25">
      <c r="A27" s="86" t="s">
        <v>90</v>
      </c>
      <c r="B27" s="81">
        <v>3</v>
      </c>
      <c r="C27" s="82">
        <v>101.21299999999999</v>
      </c>
      <c r="D27" s="82">
        <v>101.17100000000001</v>
      </c>
      <c r="E27" s="83">
        <v>100.643</v>
      </c>
      <c r="F27" s="84">
        <v>0</v>
      </c>
      <c r="G27" s="84">
        <v>-0.5</v>
      </c>
      <c r="H27" s="85">
        <v>-2.5</v>
      </c>
      <c r="I27" s="18"/>
    </row>
    <row r="28" spans="1:9" s="19" customFormat="1" ht="10" customHeight="1" x14ac:dyDescent="0.25">
      <c r="A28" s="86" t="s">
        <v>38</v>
      </c>
      <c r="B28" s="81">
        <v>20</v>
      </c>
      <c r="C28" s="82">
        <v>111.22</v>
      </c>
      <c r="D28" s="82">
        <v>110.86</v>
      </c>
      <c r="E28" s="83">
        <v>107.422</v>
      </c>
      <c r="F28" s="84">
        <v>-0.3</v>
      </c>
      <c r="G28" s="84">
        <v>-3.1</v>
      </c>
      <c r="H28" s="85">
        <v>10.4</v>
      </c>
      <c r="I28" s="18"/>
    </row>
    <row r="29" spans="1:9" s="19" customFormat="1" ht="10" customHeight="1" x14ac:dyDescent="0.25">
      <c r="A29" s="86" t="s">
        <v>39</v>
      </c>
      <c r="B29" s="81">
        <v>16</v>
      </c>
      <c r="C29" s="82">
        <v>82.834999999999994</v>
      </c>
      <c r="D29" s="82">
        <v>89.528000000000006</v>
      </c>
      <c r="E29" s="83">
        <v>94.662000000000006</v>
      </c>
      <c r="F29" s="84">
        <v>8.1</v>
      </c>
      <c r="G29" s="84">
        <v>5.7</v>
      </c>
      <c r="H29" s="85">
        <v>16.399999999999999</v>
      </c>
      <c r="I29" s="18"/>
    </row>
    <row r="30" spans="1:9" s="19" customFormat="1" ht="10" customHeight="1" x14ac:dyDescent="0.25">
      <c r="A30" s="86" t="s">
        <v>40</v>
      </c>
      <c r="B30" s="81">
        <v>9</v>
      </c>
      <c r="C30" s="82">
        <v>100.199</v>
      </c>
      <c r="D30" s="82">
        <v>102.798</v>
      </c>
      <c r="E30" s="83">
        <v>102.086</v>
      </c>
      <c r="F30" s="84">
        <v>2.6</v>
      </c>
      <c r="G30" s="84">
        <v>-0.7</v>
      </c>
      <c r="H30" s="85">
        <v>1.8</v>
      </c>
      <c r="I30" s="18"/>
    </row>
    <row r="31" spans="1:9" s="19" customFormat="1" ht="18" customHeight="1" x14ac:dyDescent="0.25">
      <c r="A31" s="80" t="s">
        <v>41</v>
      </c>
      <c r="B31" s="81">
        <v>2297</v>
      </c>
      <c r="C31" s="82">
        <v>78.605999999999995</v>
      </c>
      <c r="D31" s="82">
        <v>83.58</v>
      </c>
      <c r="E31" s="83">
        <v>84.718999999999994</v>
      </c>
      <c r="F31" s="84">
        <v>6.3</v>
      </c>
      <c r="G31" s="84">
        <v>1.4</v>
      </c>
      <c r="H31" s="85">
        <v>-17.7</v>
      </c>
      <c r="I31" s="18"/>
    </row>
    <row r="32" spans="1:9" s="19" customFormat="1" ht="10" customHeight="1" x14ac:dyDescent="0.25">
      <c r="A32" s="86" t="s">
        <v>42</v>
      </c>
      <c r="B32" s="81">
        <v>2143</v>
      </c>
      <c r="C32" s="82">
        <v>78.290000000000006</v>
      </c>
      <c r="D32" s="82">
        <v>83.552000000000007</v>
      </c>
      <c r="E32" s="83">
        <v>84.792000000000002</v>
      </c>
      <c r="F32" s="84">
        <v>6.7</v>
      </c>
      <c r="G32" s="84">
        <v>1.5</v>
      </c>
      <c r="H32" s="85">
        <v>-17.8</v>
      </c>
      <c r="I32" s="18"/>
    </row>
    <row r="33" spans="1:9" s="19" customFormat="1" ht="10" customHeight="1" x14ac:dyDescent="0.25">
      <c r="A33" s="86" t="s">
        <v>43</v>
      </c>
      <c r="B33" s="81">
        <v>155</v>
      </c>
      <c r="C33" s="82">
        <v>82.983000000000004</v>
      </c>
      <c r="D33" s="82">
        <v>83.965000000000003</v>
      </c>
      <c r="E33" s="83">
        <v>83.707999999999998</v>
      </c>
      <c r="F33" s="84">
        <v>1.2</v>
      </c>
      <c r="G33" s="84">
        <v>-0.3</v>
      </c>
      <c r="H33" s="85">
        <v>-16</v>
      </c>
      <c r="I33" s="18"/>
    </row>
    <row r="34" spans="1:9" s="19" customFormat="1" ht="18" customHeight="1" x14ac:dyDescent="0.25">
      <c r="A34" s="80" t="s">
        <v>44</v>
      </c>
      <c r="B34" s="81">
        <v>70</v>
      </c>
      <c r="C34" s="82">
        <v>92.266000000000005</v>
      </c>
      <c r="D34" s="82">
        <v>91.284999999999997</v>
      </c>
      <c r="E34" s="83">
        <v>90.072999999999993</v>
      </c>
      <c r="F34" s="84">
        <v>-1.1000000000000001</v>
      </c>
      <c r="G34" s="84">
        <v>-1.3</v>
      </c>
      <c r="H34" s="85">
        <v>4.5</v>
      </c>
      <c r="I34" s="18"/>
    </row>
    <row r="35" spans="1:9" s="19" customFormat="1" ht="10" customHeight="1" x14ac:dyDescent="0.25">
      <c r="A35" s="86" t="s">
        <v>45</v>
      </c>
      <c r="B35" s="81">
        <v>15</v>
      </c>
      <c r="C35" s="82">
        <v>99.95</v>
      </c>
      <c r="D35" s="82">
        <v>96.138999999999996</v>
      </c>
      <c r="E35" s="83">
        <v>96.861999999999995</v>
      </c>
      <c r="F35" s="84">
        <v>-3.8</v>
      </c>
      <c r="G35" s="84">
        <v>0.8</v>
      </c>
      <c r="H35" s="85">
        <v>8.9</v>
      </c>
      <c r="I35" s="18"/>
    </row>
    <row r="36" spans="1:9" s="19" customFormat="1" ht="10" customHeight="1" x14ac:dyDescent="0.25">
      <c r="A36" s="86" t="s">
        <v>88</v>
      </c>
      <c r="B36" s="81">
        <v>54</v>
      </c>
      <c r="C36" s="82">
        <v>90.132999999999996</v>
      </c>
      <c r="D36" s="82">
        <v>89.936999999999998</v>
      </c>
      <c r="E36" s="83">
        <v>88.188000000000002</v>
      </c>
      <c r="F36" s="84">
        <v>-0.2</v>
      </c>
      <c r="G36" s="84">
        <v>-1.9</v>
      </c>
      <c r="H36" s="85">
        <v>3.2</v>
      </c>
      <c r="I36" s="18"/>
    </row>
    <row r="37" spans="1:9" s="19" customFormat="1" ht="18" customHeight="1" x14ac:dyDescent="0.25">
      <c r="A37" s="80" t="s">
        <v>46</v>
      </c>
      <c r="B37" s="81">
        <v>874</v>
      </c>
      <c r="C37" s="82">
        <v>94.001000000000005</v>
      </c>
      <c r="D37" s="82">
        <v>93.26</v>
      </c>
      <c r="E37" s="83">
        <v>92.756</v>
      </c>
      <c r="F37" s="84">
        <v>-0.8</v>
      </c>
      <c r="G37" s="84">
        <v>-0.5</v>
      </c>
      <c r="H37" s="85">
        <v>-5.6</v>
      </c>
      <c r="I37" s="18"/>
    </row>
    <row r="38" spans="1:9" s="19" customFormat="1" ht="10" customHeight="1" x14ac:dyDescent="0.25">
      <c r="A38" s="86" t="s">
        <v>47</v>
      </c>
      <c r="B38" s="81">
        <v>297</v>
      </c>
      <c r="C38" s="82">
        <v>87.959000000000003</v>
      </c>
      <c r="D38" s="82">
        <v>87.415999999999997</v>
      </c>
      <c r="E38" s="83">
        <v>86.992000000000004</v>
      </c>
      <c r="F38" s="84">
        <v>-0.6</v>
      </c>
      <c r="G38" s="84">
        <v>-0.5</v>
      </c>
      <c r="H38" s="85">
        <v>-10.199999999999999</v>
      </c>
      <c r="I38" s="18"/>
    </row>
    <row r="39" spans="1:9" s="19" customFormat="1" ht="10" customHeight="1" x14ac:dyDescent="0.25">
      <c r="A39" s="86" t="s">
        <v>48</v>
      </c>
      <c r="B39" s="81">
        <v>36</v>
      </c>
      <c r="C39" s="82">
        <v>98.210999999999999</v>
      </c>
      <c r="D39" s="82">
        <v>98.516000000000005</v>
      </c>
      <c r="E39" s="83">
        <v>97.635000000000005</v>
      </c>
      <c r="F39" s="84">
        <v>0.3</v>
      </c>
      <c r="G39" s="84">
        <v>-0.9</v>
      </c>
      <c r="H39" s="85">
        <v>2.4</v>
      </c>
      <c r="I39" s="18"/>
    </row>
    <row r="40" spans="1:9" s="19" customFormat="1" ht="10" customHeight="1" x14ac:dyDescent="0.25">
      <c r="A40" s="86" t="s">
        <v>49</v>
      </c>
      <c r="B40" s="81">
        <v>23</v>
      </c>
      <c r="C40" s="82">
        <v>93.41</v>
      </c>
      <c r="D40" s="82">
        <v>92.343000000000004</v>
      </c>
      <c r="E40" s="83">
        <v>91.468000000000004</v>
      </c>
      <c r="F40" s="84">
        <v>-1.1000000000000001</v>
      </c>
      <c r="G40" s="84">
        <v>-0.9</v>
      </c>
      <c r="H40" s="85">
        <v>-4.0999999999999996</v>
      </c>
      <c r="I40" s="18"/>
    </row>
    <row r="41" spans="1:9" s="19" customFormat="1" ht="10" customHeight="1" x14ac:dyDescent="0.25">
      <c r="A41" s="86" t="s">
        <v>50</v>
      </c>
      <c r="B41" s="81">
        <v>133</v>
      </c>
      <c r="C41" s="82">
        <v>101.449</v>
      </c>
      <c r="D41" s="82">
        <v>101.34</v>
      </c>
      <c r="E41" s="83">
        <v>100.32</v>
      </c>
      <c r="F41" s="84">
        <v>-0.1</v>
      </c>
      <c r="G41" s="84">
        <v>-1</v>
      </c>
      <c r="H41" s="85">
        <v>-3.3</v>
      </c>
      <c r="I41" s="18"/>
    </row>
    <row r="42" spans="1:9" s="19" customFormat="1" ht="10" customHeight="1" x14ac:dyDescent="0.25">
      <c r="A42" s="86" t="s">
        <v>51</v>
      </c>
      <c r="B42" s="81">
        <v>143</v>
      </c>
      <c r="C42" s="82">
        <v>99.917000000000002</v>
      </c>
      <c r="D42" s="82">
        <v>99.837000000000003</v>
      </c>
      <c r="E42" s="83">
        <v>99.498999999999995</v>
      </c>
      <c r="F42" s="84">
        <v>-0.1</v>
      </c>
      <c r="G42" s="84">
        <v>-0.3</v>
      </c>
      <c r="H42" s="85">
        <v>0.7</v>
      </c>
      <c r="I42" s="18"/>
    </row>
    <row r="43" spans="1:9" s="19" customFormat="1" ht="10" customHeight="1" x14ac:dyDescent="0.25">
      <c r="A43" s="86" t="s">
        <v>52</v>
      </c>
      <c r="B43" s="81">
        <v>99</v>
      </c>
      <c r="C43" s="82">
        <v>87.394000000000005</v>
      </c>
      <c r="D43" s="82">
        <v>86.44</v>
      </c>
      <c r="E43" s="83">
        <v>86.405000000000001</v>
      </c>
      <c r="F43" s="84">
        <v>-1.1000000000000001</v>
      </c>
      <c r="G43" s="84">
        <v>0</v>
      </c>
      <c r="H43" s="85">
        <v>-7.6</v>
      </c>
      <c r="I43" s="18"/>
    </row>
    <row r="44" spans="1:9" s="19" customFormat="1" ht="10" customHeight="1" x14ac:dyDescent="0.25">
      <c r="A44" s="86" t="s">
        <v>53</v>
      </c>
      <c r="B44" s="81">
        <v>31</v>
      </c>
      <c r="C44" s="82">
        <v>93.528999999999996</v>
      </c>
      <c r="D44" s="82">
        <v>93.614000000000004</v>
      </c>
      <c r="E44" s="83">
        <v>93.86</v>
      </c>
      <c r="F44" s="84">
        <v>0.1</v>
      </c>
      <c r="G44" s="84">
        <v>0.3</v>
      </c>
      <c r="H44" s="85">
        <v>-3.6</v>
      </c>
      <c r="I44" s="18"/>
    </row>
    <row r="45" spans="1:9" s="19" customFormat="1" ht="10" customHeight="1" x14ac:dyDescent="0.25">
      <c r="A45" s="86" t="s">
        <v>54</v>
      </c>
      <c r="B45" s="81">
        <v>111</v>
      </c>
      <c r="C45" s="82">
        <v>98.456000000000003</v>
      </c>
      <c r="D45" s="82">
        <v>95.272000000000006</v>
      </c>
      <c r="E45" s="83">
        <v>94.528000000000006</v>
      </c>
      <c r="F45" s="84">
        <v>-3.2</v>
      </c>
      <c r="G45" s="84">
        <v>-0.8</v>
      </c>
      <c r="H45" s="85">
        <v>-6</v>
      </c>
      <c r="I45" s="18"/>
    </row>
    <row r="46" spans="1:9" s="19" customFormat="1" ht="18" customHeight="1" x14ac:dyDescent="0.25">
      <c r="A46" s="80" t="s">
        <v>55</v>
      </c>
      <c r="B46" s="81">
        <v>512</v>
      </c>
      <c r="C46" s="82">
        <v>94.116</v>
      </c>
      <c r="D46" s="82">
        <v>93.831000000000003</v>
      </c>
      <c r="E46" s="83">
        <v>93.591999999999999</v>
      </c>
      <c r="F46" s="84">
        <v>-0.3</v>
      </c>
      <c r="G46" s="84">
        <v>-0.3</v>
      </c>
      <c r="H46" s="85">
        <v>-3.4</v>
      </c>
      <c r="I46" s="18"/>
    </row>
    <row r="47" spans="1:9" s="19" customFormat="1" ht="10" customHeight="1" x14ac:dyDescent="0.25">
      <c r="A47" s="86" t="s">
        <v>89</v>
      </c>
      <c r="B47" s="81">
        <v>1</v>
      </c>
      <c r="C47" s="82">
        <v>106.30800000000001</v>
      </c>
      <c r="D47" s="82">
        <v>105.125</v>
      </c>
      <c r="E47" s="83">
        <v>105.125</v>
      </c>
      <c r="F47" s="84">
        <v>-1.1000000000000001</v>
      </c>
      <c r="G47" s="84">
        <v>0</v>
      </c>
      <c r="H47" s="85">
        <v>2.2999999999999998</v>
      </c>
      <c r="I47" s="18"/>
    </row>
    <row r="48" spans="1:9" s="19" customFormat="1" ht="10" customHeight="1" x14ac:dyDescent="0.25">
      <c r="A48" s="86" t="s">
        <v>56</v>
      </c>
      <c r="B48" s="81">
        <v>22</v>
      </c>
      <c r="C48" s="82">
        <v>94.043000000000006</v>
      </c>
      <c r="D48" s="82">
        <v>93.888000000000005</v>
      </c>
      <c r="E48" s="83">
        <v>93.968000000000004</v>
      </c>
      <c r="F48" s="84">
        <v>-0.2</v>
      </c>
      <c r="G48" s="84">
        <v>0.1</v>
      </c>
      <c r="H48" s="85">
        <v>-5.5</v>
      </c>
      <c r="I48" s="18"/>
    </row>
    <row r="49" spans="1:9" s="19" customFormat="1" ht="10" customHeight="1" x14ac:dyDescent="0.25">
      <c r="A49" s="86" t="s">
        <v>91</v>
      </c>
      <c r="B49" s="81">
        <v>10</v>
      </c>
      <c r="C49" s="82">
        <v>90.706999999999994</v>
      </c>
      <c r="D49" s="82">
        <v>90.022000000000006</v>
      </c>
      <c r="E49" s="83">
        <v>89.81</v>
      </c>
      <c r="F49" s="84">
        <v>-0.8</v>
      </c>
      <c r="G49" s="84">
        <v>-0.2</v>
      </c>
      <c r="H49" s="85">
        <v>-2.1</v>
      </c>
      <c r="I49" s="18"/>
    </row>
    <row r="50" spans="1:9" s="19" customFormat="1" ht="10" customHeight="1" x14ac:dyDescent="0.25">
      <c r="A50" s="86" t="s">
        <v>57</v>
      </c>
      <c r="B50" s="81">
        <v>36</v>
      </c>
      <c r="C50" s="82">
        <v>92.715000000000003</v>
      </c>
      <c r="D50" s="82">
        <v>92.12</v>
      </c>
      <c r="E50" s="83">
        <v>91.823999999999998</v>
      </c>
      <c r="F50" s="84">
        <v>-0.6</v>
      </c>
      <c r="G50" s="84">
        <v>-0.3</v>
      </c>
      <c r="H50" s="85">
        <v>-3.7</v>
      </c>
      <c r="I50" s="18"/>
    </row>
    <row r="51" spans="1:9" s="19" customFormat="1" ht="10" customHeight="1" x14ac:dyDescent="0.25">
      <c r="A51" s="86" t="s">
        <v>58</v>
      </c>
      <c r="B51" s="81">
        <v>21</v>
      </c>
      <c r="C51" s="82">
        <v>96.400999999999996</v>
      </c>
      <c r="D51" s="82">
        <v>96.495999999999995</v>
      </c>
      <c r="E51" s="83">
        <v>97.903000000000006</v>
      </c>
      <c r="F51" s="84">
        <v>0.1</v>
      </c>
      <c r="G51" s="84">
        <v>1.5</v>
      </c>
      <c r="H51" s="85">
        <v>0.2</v>
      </c>
      <c r="I51" s="18"/>
    </row>
    <row r="52" spans="1:9" s="19" customFormat="1" ht="10" customHeight="1" x14ac:dyDescent="0.25">
      <c r="A52" s="86" t="s">
        <v>59</v>
      </c>
      <c r="B52" s="81">
        <v>70</v>
      </c>
      <c r="C52" s="82">
        <v>97.582999999999998</v>
      </c>
      <c r="D52" s="82">
        <v>97.221999999999994</v>
      </c>
      <c r="E52" s="83">
        <v>96.472999999999999</v>
      </c>
      <c r="F52" s="84">
        <v>-0.4</v>
      </c>
      <c r="G52" s="84">
        <v>-0.8</v>
      </c>
      <c r="H52" s="85">
        <v>-0.5</v>
      </c>
      <c r="I52" s="18"/>
    </row>
    <row r="53" spans="1:9" s="19" customFormat="1" ht="10" customHeight="1" x14ac:dyDescent="0.25">
      <c r="A53" s="86" t="s">
        <v>60</v>
      </c>
      <c r="B53" s="81">
        <v>113</v>
      </c>
      <c r="C53" s="82">
        <v>88.114000000000004</v>
      </c>
      <c r="D53" s="82">
        <v>86.677000000000007</v>
      </c>
      <c r="E53" s="83">
        <v>86.578000000000003</v>
      </c>
      <c r="F53" s="84">
        <v>-1.6</v>
      </c>
      <c r="G53" s="84">
        <v>-0.1</v>
      </c>
      <c r="H53" s="85">
        <v>-6.5</v>
      </c>
      <c r="I53" s="18"/>
    </row>
    <row r="54" spans="1:9" s="19" customFormat="1" ht="10" customHeight="1" x14ac:dyDescent="0.25">
      <c r="A54" s="86" t="s">
        <v>61</v>
      </c>
      <c r="B54" s="81">
        <v>105</v>
      </c>
      <c r="C54" s="82">
        <v>95.102000000000004</v>
      </c>
      <c r="D54" s="82">
        <v>96.65</v>
      </c>
      <c r="E54" s="83">
        <v>97.039000000000001</v>
      </c>
      <c r="F54" s="84">
        <v>1.6</v>
      </c>
      <c r="G54" s="84">
        <v>0.4</v>
      </c>
      <c r="H54" s="85">
        <v>-1.2</v>
      </c>
      <c r="I54" s="18"/>
    </row>
    <row r="55" spans="1:9" s="19" customFormat="1" ht="10" customHeight="1" x14ac:dyDescent="0.25">
      <c r="A55" s="86" t="s">
        <v>62</v>
      </c>
      <c r="B55" s="81">
        <v>133</v>
      </c>
      <c r="C55" s="82">
        <v>96.786000000000001</v>
      </c>
      <c r="D55" s="82">
        <v>96.108999999999995</v>
      </c>
      <c r="E55" s="83">
        <v>95.216999999999999</v>
      </c>
      <c r="F55" s="84">
        <v>-0.7</v>
      </c>
      <c r="G55" s="84">
        <v>-0.9</v>
      </c>
      <c r="H55" s="85">
        <v>-4.2</v>
      </c>
      <c r="I55" s="18"/>
    </row>
    <row r="56" spans="1:9" s="19" customFormat="1" ht="18" customHeight="1" x14ac:dyDescent="0.25">
      <c r="A56" s="80" t="s">
        <v>63</v>
      </c>
      <c r="B56" s="81">
        <v>4954</v>
      </c>
      <c r="C56" s="82">
        <v>89.497</v>
      </c>
      <c r="D56" s="82">
        <v>89.906000000000006</v>
      </c>
      <c r="E56" s="83">
        <v>90.477999999999994</v>
      </c>
      <c r="F56" s="84">
        <v>0.5</v>
      </c>
      <c r="G56" s="84">
        <v>0.6</v>
      </c>
      <c r="H56" s="85">
        <v>-3.7</v>
      </c>
      <c r="I56" s="18"/>
    </row>
    <row r="57" spans="1:9" s="19" customFormat="1" ht="10" customHeight="1" x14ac:dyDescent="0.25">
      <c r="A57" s="86" t="s">
        <v>64</v>
      </c>
      <c r="B57" s="81">
        <v>644</v>
      </c>
      <c r="C57" s="82">
        <v>101.40600000000001</v>
      </c>
      <c r="D57" s="82">
        <v>100.911</v>
      </c>
      <c r="E57" s="83">
        <v>100.63800000000001</v>
      </c>
      <c r="F57" s="84">
        <v>-0.5</v>
      </c>
      <c r="G57" s="84">
        <v>-0.3</v>
      </c>
      <c r="H57" s="85">
        <v>-1.6</v>
      </c>
      <c r="I57" s="18"/>
    </row>
    <row r="58" spans="1:9" s="19" customFormat="1" ht="10" customHeight="1" x14ac:dyDescent="0.25">
      <c r="A58" s="86" t="s">
        <v>65</v>
      </c>
      <c r="B58" s="81">
        <v>324</v>
      </c>
      <c r="C58" s="82">
        <v>94.816000000000003</v>
      </c>
      <c r="D58" s="82">
        <v>93.923000000000002</v>
      </c>
      <c r="E58" s="83">
        <v>93.411000000000001</v>
      </c>
      <c r="F58" s="84">
        <v>-0.9</v>
      </c>
      <c r="G58" s="84">
        <v>-0.5</v>
      </c>
      <c r="H58" s="85">
        <v>-3.5</v>
      </c>
      <c r="I58" s="18"/>
    </row>
    <row r="59" spans="1:9" s="19" customFormat="1" ht="10" customHeight="1" x14ac:dyDescent="0.25">
      <c r="A59" s="86" t="s">
        <v>66</v>
      </c>
      <c r="B59" s="81">
        <v>15</v>
      </c>
      <c r="C59" s="82">
        <v>92.200999999999993</v>
      </c>
      <c r="D59" s="82">
        <v>98.790999999999997</v>
      </c>
      <c r="E59" s="83">
        <v>98.418999999999997</v>
      </c>
      <c r="F59" s="84">
        <v>7.1</v>
      </c>
      <c r="G59" s="84">
        <v>-0.4</v>
      </c>
      <c r="H59" s="85">
        <v>6.5</v>
      </c>
      <c r="I59" s="18"/>
    </row>
    <row r="60" spans="1:9" s="19" customFormat="1" ht="10" customHeight="1" x14ac:dyDescent="0.25">
      <c r="A60" s="86" t="s">
        <v>67</v>
      </c>
      <c r="B60" s="81">
        <v>308</v>
      </c>
      <c r="C60" s="82">
        <v>96.59</v>
      </c>
      <c r="D60" s="82">
        <v>96.888999999999996</v>
      </c>
      <c r="E60" s="83">
        <v>96.641000000000005</v>
      </c>
      <c r="F60" s="84">
        <v>0.3</v>
      </c>
      <c r="G60" s="84">
        <v>-0.3</v>
      </c>
      <c r="H60" s="85">
        <v>-1.7</v>
      </c>
      <c r="I60" s="18"/>
    </row>
    <row r="61" spans="1:9" s="19" customFormat="1" ht="10" customHeight="1" x14ac:dyDescent="0.25">
      <c r="A61" s="86" t="s">
        <v>68</v>
      </c>
      <c r="B61" s="81">
        <v>368</v>
      </c>
      <c r="C61" s="82">
        <v>91.56</v>
      </c>
      <c r="D61" s="82">
        <v>88.622</v>
      </c>
      <c r="E61" s="83">
        <v>88.896000000000001</v>
      </c>
      <c r="F61" s="84">
        <v>-3.2</v>
      </c>
      <c r="G61" s="84">
        <v>0.3</v>
      </c>
      <c r="H61" s="85">
        <v>-9.8000000000000007</v>
      </c>
      <c r="I61" s="18"/>
    </row>
    <row r="62" spans="1:9" s="19" customFormat="1" ht="10" customHeight="1" x14ac:dyDescent="0.25">
      <c r="A62" s="86" t="s">
        <v>69</v>
      </c>
      <c r="B62" s="81">
        <v>412</v>
      </c>
      <c r="C62" s="82">
        <v>96.66</v>
      </c>
      <c r="D62" s="82">
        <v>97.912000000000006</v>
      </c>
      <c r="E62" s="83">
        <v>98.402000000000001</v>
      </c>
      <c r="F62" s="84">
        <v>1.3</v>
      </c>
      <c r="G62" s="84">
        <v>0.5</v>
      </c>
      <c r="H62" s="85">
        <v>-4.5</v>
      </c>
      <c r="I62" s="18"/>
    </row>
    <row r="63" spans="1:9" s="19" customFormat="1" ht="10" customHeight="1" x14ac:dyDescent="0.25">
      <c r="A63" s="86" t="s">
        <v>70</v>
      </c>
      <c r="B63" s="81">
        <v>2765</v>
      </c>
      <c r="C63" s="82">
        <v>83.23</v>
      </c>
      <c r="D63" s="82">
        <v>84.335999999999999</v>
      </c>
      <c r="E63" s="83">
        <v>85.403000000000006</v>
      </c>
      <c r="F63" s="84">
        <v>1.3</v>
      </c>
      <c r="G63" s="84">
        <v>1.3</v>
      </c>
      <c r="H63" s="85">
        <v>-3.9</v>
      </c>
      <c r="I63" s="18"/>
    </row>
    <row r="64" spans="1:9" s="19" customFormat="1" ht="10" customHeight="1" x14ac:dyDescent="0.25">
      <c r="A64" s="86" t="s">
        <v>71</v>
      </c>
      <c r="B64" s="81">
        <v>117</v>
      </c>
      <c r="C64" s="82">
        <v>106.52800000000001</v>
      </c>
      <c r="D64" s="82">
        <v>106.11</v>
      </c>
      <c r="E64" s="83">
        <v>106.142</v>
      </c>
      <c r="F64" s="84">
        <v>-0.4</v>
      </c>
      <c r="G64" s="84">
        <v>0</v>
      </c>
      <c r="H64" s="85">
        <v>4.9000000000000004</v>
      </c>
      <c r="I64" s="18"/>
    </row>
    <row r="65" spans="1:9" s="19" customFormat="1" ht="18" customHeight="1" x14ac:dyDescent="0.25">
      <c r="A65" s="80" t="s">
        <v>72</v>
      </c>
      <c r="B65" s="81">
        <v>872</v>
      </c>
      <c r="C65" s="82">
        <v>107.383</v>
      </c>
      <c r="D65" s="82">
        <v>107.05800000000001</v>
      </c>
      <c r="E65" s="83">
        <v>107.172</v>
      </c>
      <c r="F65" s="84">
        <v>-0.3</v>
      </c>
      <c r="G65" s="84">
        <v>0.1</v>
      </c>
      <c r="H65" s="85">
        <v>5</v>
      </c>
      <c r="I65" s="18"/>
    </row>
    <row r="66" spans="1:9" s="19" customFormat="1" ht="10" customHeight="1" x14ac:dyDescent="0.25">
      <c r="A66" s="86" t="s">
        <v>73</v>
      </c>
      <c r="B66" s="81">
        <v>12</v>
      </c>
      <c r="C66" s="82">
        <v>89.795000000000002</v>
      </c>
      <c r="D66" s="82">
        <v>89.233000000000004</v>
      </c>
      <c r="E66" s="83">
        <v>90.47</v>
      </c>
      <c r="F66" s="84">
        <v>-0.6</v>
      </c>
      <c r="G66" s="84">
        <v>1.4</v>
      </c>
      <c r="H66" s="85">
        <v>-7</v>
      </c>
      <c r="I66" s="18"/>
    </row>
    <row r="67" spans="1:9" s="19" customFormat="1" ht="10" customHeight="1" x14ac:dyDescent="0.25">
      <c r="A67" s="86" t="s">
        <v>74</v>
      </c>
      <c r="B67" s="81">
        <v>26</v>
      </c>
      <c r="C67" s="82">
        <v>101.455</v>
      </c>
      <c r="D67" s="82">
        <v>101.696</v>
      </c>
      <c r="E67" s="83">
        <v>103.54900000000001</v>
      </c>
      <c r="F67" s="84">
        <v>0.2</v>
      </c>
      <c r="G67" s="84">
        <v>1.8</v>
      </c>
      <c r="H67" s="85">
        <v>5.4</v>
      </c>
      <c r="I67" s="18"/>
    </row>
    <row r="68" spans="1:9" s="19" customFormat="1" ht="10" customHeight="1" x14ac:dyDescent="0.25">
      <c r="A68" s="86" t="s">
        <v>75</v>
      </c>
      <c r="B68" s="81">
        <v>66</v>
      </c>
      <c r="C68" s="82">
        <v>111.113</v>
      </c>
      <c r="D68" s="82">
        <v>112.032</v>
      </c>
      <c r="E68" s="83">
        <v>112.258</v>
      </c>
      <c r="F68" s="84">
        <v>0.8</v>
      </c>
      <c r="G68" s="84">
        <v>0.2</v>
      </c>
      <c r="H68" s="85">
        <v>5.2</v>
      </c>
      <c r="I68" s="18"/>
    </row>
    <row r="69" spans="1:9" s="19" customFormat="1" ht="10" customHeight="1" x14ac:dyDescent="0.25">
      <c r="A69" s="86" t="s">
        <v>76</v>
      </c>
      <c r="B69" s="81">
        <v>63</v>
      </c>
      <c r="C69" s="82">
        <v>89.418000000000006</v>
      </c>
      <c r="D69" s="82">
        <v>89.468999999999994</v>
      </c>
      <c r="E69" s="83">
        <v>89.768000000000001</v>
      </c>
      <c r="F69" s="84">
        <v>0.1</v>
      </c>
      <c r="G69" s="84">
        <v>0.3</v>
      </c>
      <c r="H69" s="85">
        <v>-0.2</v>
      </c>
      <c r="I69" s="18"/>
    </row>
    <row r="70" spans="1:9" s="19" customFormat="1" ht="10" customHeight="1" x14ac:dyDescent="0.25">
      <c r="A70" s="86" t="s">
        <v>77</v>
      </c>
      <c r="B70" s="81">
        <v>25</v>
      </c>
      <c r="C70" s="82">
        <v>104.86</v>
      </c>
      <c r="D70" s="82">
        <v>99.6</v>
      </c>
      <c r="E70" s="83">
        <v>102.15600000000001</v>
      </c>
      <c r="F70" s="84">
        <v>-5</v>
      </c>
      <c r="G70" s="84">
        <v>2.6</v>
      </c>
      <c r="H70" s="85">
        <v>0.3</v>
      </c>
      <c r="I70" s="18"/>
    </row>
    <row r="71" spans="1:9" s="19" customFormat="1" ht="10" customHeight="1" x14ac:dyDescent="0.25">
      <c r="A71" s="86" t="s">
        <v>78</v>
      </c>
      <c r="B71" s="81">
        <v>256</v>
      </c>
      <c r="C71" s="82">
        <v>92.325000000000003</v>
      </c>
      <c r="D71" s="82">
        <v>91.552999999999997</v>
      </c>
      <c r="E71" s="83">
        <v>91.34</v>
      </c>
      <c r="F71" s="84">
        <v>-0.8</v>
      </c>
      <c r="G71" s="84">
        <v>-0.2</v>
      </c>
      <c r="H71" s="85">
        <v>-4.2</v>
      </c>
      <c r="I71" s="18"/>
    </row>
    <row r="72" spans="1:9" s="19" customFormat="1" ht="10" customHeight="1" x14ac:dyDescent="0.25">
      <c r="A72" s="86" t="s">
        <v>79</v>
      </c>
      <c r="B72" s="81">
        <v>104</v>
      </c>
      <c r="C72" s="82">
        <v>105.895</v>
      </c>
      <c r="D72" s="82">
        <v>105.93</v>
      </c>
      <c r="E72" s="83">
        <v>105.545</v>
      </c>
      <c r="F72" s="84">
        <v>0</v>
      </c>
      <c r="G72" s="84">
        <v>-0.4</v>
      </c>
      <c r="H72" s="85">
        <v>1.5</v>
      </c>
      <c r="I72" s="18"/>
    </row>
    <row r="73" spans="1:9" s="19" customFormat="1" ht="10" customHeight="1" x14ac:dyDescent="0.25">
      <c r="A73" s="86" t="s">
        <v>80</v>
      </c>
      <c r="B73" s="81">
        <v>319</v>
      </c>
      <c r="C73" s="82">
        <v>124.081</v>
      </c>
      <c r="D73" s="82">
        <v>124.017</v>
      </c>
      <c r="E73" s="83">
        <v>124.117</v>
      </c>
      <c r="F73" s="84">
        <v>-0.1</v>
      </c>
      <c r="G73" s="84">
        <v>0.1</v>
      </c>
      <c r="H73" s="85">
        <v>14.2</v>
      </c>
      <c r="I73" s="18"/>
    </row>
    <row r="74" spans="1:9" s="19" customFormat="1" ht="9.25" customHeight="1" x14ac:dyDescent="0.2">
      <c r="A74" s="21"/>
      <c r="B74" s="21"/>
      <c r="C74" s="21"/>
      <c r="D74" s="21"/>
      <c r="E74" s="21"/>
      <c r="F74" s="21"/>
      <c r="G74" s="21"/>
      <c r="H74" s="21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hidden="1" customHeight="1" x14ac:dyDescent="0.2">
      <c r="A84" s="9"/>
      <c r="B84" s="9"/>
      <c r="C84" s="9"/>
      <c r="D84" s="9"/>
      <c r="E84" s="9"/>
      <c r="F84" s="9"/>
      <c r="G84" s="9"/>
      <c r="H84" s="9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hidden="1" customHeight="1" x14ac:dyDescent="0.2">
      <c r="A98" s="9"/>
      <c r="B98" s="9"/>
      <c r="C98" s="9"/>
      <c r="D98" s="9"/>
      <c r="E98" s="9"/>
      <c r="F98" s="9"/>
      <c r="G98" s="9"/>
      <c r="H98" s="9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hidden="1" customHeight="1" x14ac:dyDescent="0.2">
      <c r="A100" s="9"/>
      <c r="B100" s="9"/>
      <c r="C100" s="9"/>
      <c r="D100" s="9"/>
      <c r="E100" s="9"/>
      <c r="F100" s="9"/>
      <c r="G100" s="9"/>
      <c r="H100" s="9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hidden="1" customHeight="1" x14ac:dyDescent="0.2">
      <c r="A105" s="9"/>
      <c r="B105" s="9"/>
      <c r="C105" s="9"/>
      <c r="D105" s="9"/>
      <c r="E105" s="9"/>
      <c r="F105" s="9"/>
      <c r="G105" s="9"/>
      <c r="H105" s="9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hidden="1" customHeight="1" x14ac:dyDescent="0.2">
      <c r="A107" s="9"/>
      <c r="B107" s="9"/>
      <c r="C107" s="9"/>
      <c r="D107" s="9"/>
      <c r="E107" s="9"/>
      <c r="F107" s="9"/>
      <c r="G107" s="9"/>
      <c r="H107" s="9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hidden="1" customHeight="1" x14ac:dyDescent="0.2">
      <c r="A109" s="9"/>
      <c r="B109" s="9"/>
      <c r="C109" s="9"/>
      <c r="D109" s="9"/>
      <c r="E109" s="9"/>
      <c r="F109" s="9"/>
      <c r="G109" s="9"/>
      <c r="H109" s="9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hidden="1" customHeight="1" x14ac:dyDescent="0.2">
      <c r="A111" s="9"/>
      <c r="B111" s="9"/>
      <c r="C111" s="9"/>
      <c r="D111" s="9"/>
      <c r="E111" s="9"/>
      <c r="F111" s="9"/>
      <c r="G111" s="9"/>
      <c r="H111" s="9"/>
    </row>
    <row r="112" spans="1:8" ht="9.75" hidden="1" customHeight="1" x14ac:dyDescent="0.2">
      <c r="A112" s="9"/>
      <c r="B112" s="9"/>
      <c r="C112" s="9"/>
      <c r="D112" s="9"/>
      <c r="E112" s="9"/>
      <c r="F112" s="9"/>
      <c r="G112" s="9"/>
      <c r="H112" s="9"/>
    </row>
    <row r="113" spans="1:8" ht="9.75" hidden="1" customHeight="1" x14ac:dyDescent="0.2">
      <c r="A113" s="9"/>
      <c r="B113" s="9"/>
      <c r="C113" s="9"/>
      <c r="D113" s="9"/>
      <c r="E113" s="9"/>
      <c r="F113" s="9"/>
      <c r="G113" s="9"/>
      <c r="H113" s="9"/>
    </row>
    <row r="114" spans="1:8" ht="9.75" hidden="1" customHeight="1" x14ac:dyDescent="0.2">
      <c r="A114" s="9"/>
      <c r="B114" s="9"/>
      <c r="C114" s="9"/>
      <c r="D114" s="9"/>
      <c r="E114" s="9"/>
      <c r="F114" s="9"/>
      <c r="G114" s="9"/>
      <c r="H114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2CC4-3215-44AB-A1F5-1F426181A911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3" width="9.1796875" style="1" customWidth="1"/>
    <col min="14" max="16384" width="9.1796875" style="1"/>
  </cols>
  <sheetData>
    <row r="1" spans="1:9" ht="16.899999999999999" customHeight="1" x14ac:dyDescent="0.25">
      <c r="A1" s="91" t="s">
        <v>81</v>
      </c>
      <c r="B1" s="91"/>
      <c r="C1" s="91"/>
      <c r="D1" s="91"/>
      <c r="E1" s="91"/>
      <c r="F1" s="91"/>
      <c r="G1" s="91"/>
      <c r="H1" s="91"/>
    </row>
    <row r="2" spans="1:9" ht="16.149999999999999" customHeight="1" x14ac:dyDescent="0.25">
      <c r="A2" s="92">
        <v>45839</v>
      </c>
      <c r="B2" s="92"/>
      <c r="C2" s="92"/>
      <c r="D2" s="92"/>
      <c r="E2" s="92"/>
      <c r="F2" s="92"/>
      <c r="G2" s="92"/>
      <c r="H2" s="92"/>
    </row>
    <row r="3" spans="1:9" s="4" customFormat="1" ht="9.25" customHeight="1" x14ac:dyDescent="0.25">
      <c r="A3" s="93" t="s">
        <v>16</v>
      </c>
      <c r="B3" s="107" t="s">
        <v>0</v>
      </c>
      <c r="C3" s="99" t="s">
        <v>92</v>
      </c>
      <c r="D3" s="100"/>
      <c r="E3" s="101"/>
      <c r="F3" s="2"/>
      <c r="G3" s="3" t="s">
        <v>17</v>
      </c>
      <c r="H3" s="3"/>
    </row>
    <row r="4" spans="1:9" s="4" customFormat="1" ht="10.9" customHeight="1" x14ac:dyDescent="0.2">
      <c r="A4" s="105"/>
      <c r="B4" s="108"/>
      <c r="C4" s="102"/>
      <c r="D4" s="103"/>
      <c r="E4" s="104"/>
      <c r="F4" s="5">
        <f>A2-1</f>
        <v>45838</v>
      </c>
      <c r="G4" s="5">
        <f>A2</f>
        <v>45839</v>
      </c>
      <c r="H4" s="6">
        <f>A2</f>
        <v>45839</v>
      </c>
    </row>
    <row r="5" spans="1:9" s="4" customFormat="1" ht="12" customHeight="1" x14ac:dyDescent="0.25">
      <c r="A5" s="106"/>
      <c r="B5" s="109"/>
      <c r="C5" s="7">
        <f>A2-32</f>
        <v>45807</v>
      </c>
      <c r="D5" s="7">
        <f>A2-1</f>
        <v>45838</v>
      </c>
      <c r="E5" s="8">
        <f>A2</f>
        <v>45839</v>
      </c>
      <c r="F5" s="8">
        <f>A2-32</f>
        <v>45807</v>
      </c>
      <c r="G5" s="8">
        <f>A2-1</f>
        <v>45838</v>
      </c>
      <c r="H5" s="8">
        <f>A2-365</f>
        <v>45474</v>
      </c>
    </row>
    <row r="6" spans="1:9" s="19" customFormat="1" ht="18" customHeight="1" x14ac:dyDescent="0.25">
      <c r="A6" s="12" t="s">
        <v>18</v>
      </c>
      <c r="B6" s="52">
        <v>10000</v>
      </c>
      <c r="C6" s="53">
        <v>90.244</v>
      </c>
      <c r="D6" s="53">
        <v>90.212999999999994</v>
      </c>
      <c r="E6" s="53">
        <v>89.768000000000001</v>
      </c>
      <c r="F6" s="55">
        <v>0</v>
      </c>
      <c r="G6" s="55">
        <v>-0.5</v>
      </c>
      <c r="H6" s="55">
        <v>-8</v>
      </c>
      <c r="I6" s="18"/>
    </row>
    <row r="7" spans="1:9" s="19" customFormat="1" ht="10" customHeight="1" x14ac:dyDescent="0.25">
      <c r="A7" s="12" t="s">
        <v>19</v>
      </c>
      <c r="B7" s="52">
        <v>8026</v>
      </c>
      <c r="C7" s="53">
        <v>92.933000000000007</v>
      </c>
      <c r="D7" s="53">
        <v>92.238</v>
      </c>
      <c r="E7" s="54">
        <v>91.465000000000003</v>
      </c>
      <c r="F7" s="55">
        <v>-0.7</v>
      </c>
      <c r="G7" s="55">
        <v>-0.8</v>
      </c>
      <c r="H7" s="55">
        <v>-5.9</v>
      </c>
    </row>
    <row r="8" spans="1:9" s="19" customFormat="1" ht="18" customHeight="1" x14ac:dyDescent="0.2">
      <c r="A8" s="13" t="s">
        <v>20</v>
      </c>
      <c r="B8" s="14">
        <v>214</v>
      </c>
      <c r="C8" s="15">
        <v>104.48399999999999</v>
      </c>
      <c r="D8" s="15">
        <v>104.946</v>
      </c>
      <c r="E8" s="15">
        <v>104.806</v>
      </c>
      <c r="F8" s="16">
        <v>0.4</v>
      </c>
      <c r="G8" s="16">
        <v>-0.1</v>
      </c>
      <c r="H8" s="16">
        <v>2</v>
      </c>
    </row>
    <row r="9" spans="1:9" s="19" customFormat="1" ht="10" customHeight="1" x14ac:dyDescent="0.2">
      <c r="A9" s="17" t="s">
        <v>23</v>
      </c>
      <c r="B9" s="14">
        <v>5</v>
      </c>
      <c r="C9" s="15">
        <v>109.071</v>
      </c>
      <c r="D9" s="15">
        <v>111.712</v>
      </c>
      <c r="E9" s="15">
        <v>113.589</v>
      </c>
      <c r="F9" s="16">
        <v>2.4</v>
      </c>
      <c r="G9" s="16">
        <v>1.7</v>
      </c>
      <c r="H9" s="16">
        <v>11.1</v>
      </c>
    </row>
    <row r="10" spans="1:9" s="19" customFormat="1" ht="10" customHeight="1" x14ac:dyDescent="0.2">
      <c r="A10" s="17" t="s">
        <v>24</v>
      </c>
      <c r="B10" s="14">
        <v>6</v>
      </c>
      <c r="C10" s="15">
        <v>98.569000000000003</v>
      </c>
      <c r="D10" s="15">
        <v>98.722999999999999</v>
      </c>
      <c r="E10" s="15">
        <v>99.075999999999993</v>
      </c>
      <c r="F10" s="16">
        <v>0.2</v>
      </c>
      <c r="G10" s="16">
        <v>0.4</v>
      </c>
      <c r="H10" s="16">
        <v>-1.4</v>
      </c>
    </row>
    <row r="11" spans="1:9" s="19" customFormat="1" ht="10" customHeight="1" x14ac:dyDescent="0.2">
      <c r="A11" s="17" t="s">
        <v>25</v>
      </c>
      <c r="B11" s="14">
        <v>8</v>
      </c>
      <c r="C11" s="15">
        <v>92.99</v>
      </c>
      <c r="D11" s="15">
        <v>92.192999999999998</v>
      </c>
      <c r="E11" s="15">
        <v>91.983000000000004</v>
      </c>
      <c r="F11" s="16">
        <v>-0.9</v>
      </c>
      <c r="G11" s="16">
        <v>-0.2</v>
      </c>
      <c r="H11" s="16">
        <v>-3.7</v>
      </c>
    </row>
    <row r="12" spans="1:9" s="19" customFormat="1" ht="10" customHeight="1" x14ac:dyDescent="0.2">
      <c r="A12" s="17" t="s">
        <v>26</v>
      </c>
      <c r="B12" s="14">
        <v>5</v>
      </c>
      <c r="C12" s="15">
        <v>116.00700000000001</v>
      </c>
      <c r="D12" s="15">
        <v>120.596</v>
      </c>
      <c r="E12" s="15">
        <v>125.872</v>
      </c>
      <c r="F12" s="16">
        <v>4</v>
      </c>
      <c r="G12" s="16">
        <v>4.4000000000000004</v>
      </c>
      <c r="H12" s="16">
        <v>22.3</v>
      </c>
    </row>
    <row r="13" spans="1:9" s="19" customFormat="1" ht="10" customHeight="1" x14ac:dyDescent="0.2">
      <c r="A13" s="17" t="s">
        <v>27</v>
      </c>
      <c r="B13" s="14">
        <v>3</v>
      </c>
      <c r="C13" s="15">
        <v>90.876000000000005</v>
      </c>
      <c r="D13" s="15">
        <v>88.715999999999994</v>
      </c>
      <c r="E13" s="15">
        <v>89.503</v>
      </c>
      <c r="F13" s="16">
        <v>-2.4</v>
      </c>
      <c r="G13" s="16">
        <v>0.9</v>
      </c>
      <c r="H13" s="16">
        <v>-9.6</v>
      </c>
    </row>
    <row r="14" spans="1:9" s="19" customFormat="1" ht="10" customHeight="1" x14ac:dyDescent="0.2">
      <c r="A14" s="17" t="s">
        <v>28</v>
      </c>
      <c r="B14" s="14">
        <v>25</v>
      </c>
      <c r="C14" s="15">
        <v>146.714</v>
      </c>
      <c r="D14" s="15">
        <v>150.31</v>
      </c>
      <c r="E14" s="15">
        <v>147.51300000000001</v>
      </c>
      <c r="F14" s="16">
        <v>2.5</v>
      </c>
      <c r="G14" s="16">
        <v>-1.9</v>
      </c>
      <c r="H14" s="16">
        <v>18.8</v>
      </c>
    </row>
    <row r="15" spans="1:9" s="19" customFormat="1" ht="10" customHeight="1" x14ac:dyDescent="0.2">
      <c r="A15" s="17" t="s">
        <v>29</v>
      </c>
      <c r="B15" s="14">
        <v>7</v>
      </c>
      <c r="C15" s="15">
        <v>95.481999999999999</v>
      </c>
      <c r="D15" s="15">
        <v>94.394000000000005</v>
      </c>
      <c r="E15" s="15">
        <v>89.477000000000004</v>
      </c>
      <c r="F15" s="16">
        <v>-1.1000000000000001</v>
      </c>
      <c r="G15" s="16">
        <v>-5.2</v>
      </c>
      <c r="H15" s="16">
        <v>-4.8</v>
      </c>
    </row>
    <row r="16" spans="1:9" s="19" customFormat="1" ht="10" customHeight="1" x14ac:dyDescent="0.2">
      <c r="A16" s="17" t="s">
        <v>30</v>
      </c>
      <c r="B16" s="14">
        <v>154</v>
      </c>
      <c r="C16" s="15">
        <v>98.497</v>
      </c>
      <c r="D16" s="15">
        <v>98.421999999999997</v>
      </c>
      <c r="E16" s="15">
        <v>98.64</v>
      </c>
      <c r="F16" s="16">
        <v>-0.1</v>
      </c>
      <c r="G16" s="16">
        <v>0.2</v>
      </c>
      <c r="H16" s="16">
        <v>-1.5</v>
      </c>
    </row>
    <row r="17" spans="1:8" s="19" customFormat="1" ht="18" customHeight="1" x14ac:dyDescent="0.2">
      <c r="A17" s="13" t="s">
        <v>31</v>
      </c>
      <c r="B17" s="14">
        <v>90</v>
      </c>
      <c r="C17" s="15">
        <v>97.552999999999997</v>
      </c>
      <c r="D17" s="15">
        <v>96.629000000000005</v>
      </c>
      <c r="E17" s="15">
        <v>97.484999999999999</v>
      </c>
      <c r="F17" s="16">
        <v>-0.9</v>
      </c>
      <c r="G17" s="16">
        <v>0.9</v>
      </c>
      <c r="H17" s="16">
        <v>-3.2</v>
      </c>
    </row>
    <row r="18" spans="1:8" s="19" customFormat="1" ht="10" customHeight="1" x14ac:dyDescent="0.2">
      <c r="A18" s="17" t="s">
        <v>32</v>
      </c>
      <c r="B18" s="14">
        <v>77</v>
      </c>
      <c r="C18" s="15">
        <v>98.114999999999995</v>
      </c>
      <c r="D18" s="15">
        <v>97.108999999999995</v>
      </c>
      <c r="E18" s="15">
        <v>98.037000000000006</v>
      </c>
      <c r="F18" s="16">
        <v>-1</v>
      </c>
      <c r="G18" s="16">
        <v>1</v>
      </c>
      <c r="H18" s="16">
        <v>-3.6</v>
      </c>
    </row>
    <row r="19" spans="1:8" s="19" customFormat="1" ht="10" customHeight="1" x14ac:dyDescent="0.2">
      <c r="A19" s="17" t="s">
        <v>33</v>
      </c>
      <c r="B19" s="14">
        <v>14</v>
      </c>
      <c r="C19" s="15">
        <v>94.382000000000005</v>
      </c>
      <c r="D19" s="15">
        <v>93.92</v>
      </c>
      <c r="E19" s="15">
        <v>94.364999999999995</v>
      </c>
      <c r="F19" s="16">
        <v>-0.5</v>
      </c>
      <c r="G19" s="16">
        <v>0.5</v>
      </c>
      <c r="H19" s="16">
        <v>-0.7</v>
      </c>
    </row>
    <row r="20" spans="1:8" s="19" customFormat="1" ht="18" customHeight="1" x14ac:dyDescent="0.2">
      <c r="A20" s="13" t="s">
        <v>34</v>
      </c>
      <c r="B20" s="14">
        <v>62</v>
      </c>
      <c r="C20" s="15">
        <v>93.965999999999994</v>
      </c>
      <c r="D20" s="15">
        <v>94.353999999999999</v>
      </c>
      <c r="E20" s="15">
        <v>92.581000000000003</v>
      </c>
      <c r="F20" s="16">
        <v>0.4</v>
      </c>
      <c r="G20" s="16">
        <v>-1.9</v>
      </c>
      <c r="H20" s="16">
        <v>-6.3</v>
      </c>
    </row>
    <row r="21" spans="1:8" s="19" customFormat="1" ht="10" customHeight="1" x14ac:dyDescent="0.2">
      <c r="A21" s="17" t="s">
        <v>36</v>
      </c>
      <c r="B21" s="14">
        <v>21</v>
      </c>
      <c r="C21" s="15">
        <v>98.795000000000002</v>
      </c>
      <c r="D21" s="15">
        <v>97.117000000000004</v>
      </c>
      <c r="E21" s="15">
        <v>94.849000000000004</v>
      </c>
      <c r="F21" s="16">
        <v>-1.7</v>
      </c>
      <c r="G21" s="16">
        <v>-2.2999999999999998</v>
      </c>
      <c r="H21" s="16">
        <v>-8.6</v>
      </c>
    </row>
    <row r="22" spans="1:8" s="19" customFormat="1" ht="10" customHeight="1" x14ac:dyDescent="0.2">
      <c r="A22" s="17" t="s">
        <v>82</v>
      </c>
      <c r="B22" s="14">
        <v>9</v>
      </c>
      <c r="C22" s="15">
        <v>104.714</v>
      </c>
      <c r="D22" s="15">
        <v>102.669</v>
      </c>
      <c r="E22" s="15">
        <v>101.59399999999999</v>
      </c>
      <c r="F22" s="16">
        <v>-2</v>
      </c>
      <c r="G22" s="16">
        <v>-1</v>
      </c>
      <c r="H22" s="16">
        <v>-4.3</v>
      </c>
    </row>
    <row r="23" spans="1:8" s="19" customFormat="1" ht="10" customHeight="1" x14ac:dyDescent="0.2">
      <c r="A23" s="17" t="s">
        <v>39</v>
      </c>
      <c r="B23" s="14">
        <v>30</v>
      </c>
      <c r="C23" s="15">
        <v>86.028000000000006</v>
      </c>
      <c r="D23" s="15">
        <v>88.652000000000001</v>
      </c>
      <c r="E23" s="15">
        <v>86.885000000000005</v>
      </c>
      <c r="F23" s="16">
        <v>3.1</v>
      </c>
      <c r="G23" s="16">
        <v>-2</v>
      </c>
      <c r="H23" s="16">
        <v>-6.4</v>
      </c>
    </row>
    <row r="24" spans="1:8" s="19" customFormat="1" ht="10" customHeight="1" x14ac:dyDescent="0.2">
      <c r="A24" s="17" t="s">
        <v>40</v>
      </c>
      <c r="B24" s="14">
        <v>3</v>
      </c>
      <c r="C24" s="15">
        <v>108.271</v>
      </c>
      <c r="D24" s="15">
        <v>107.578</v>
      </c>
      <c r="E24" s="15">
        <v>107.078</v>
      </c>
      <c r="F24" s="16">
        <v>-0.6</v>
      </c>
      <c r="G24" s="16">
        <v>-0.5</v>
      </c>
      <c r="H24" s="16">
        <v>3.9</v>
      </c>
    </row>
    <row r="25" spans="1:8" s="19" customFormat="1" ht="18" customHeight="1" x14ac:dyDescent="0.2">
      <c r="A25" s="13" t="s">
        <v>41</v>
      </c>
      <c r="B25" s="14">
        <v>1974</v>
      </c>
      <c r="C25" s="15">
        <v>79.311000000000007</v>
      </c>
      <c r="D25" s="15">
        <v>81.978999999999999</v>
      </c>
      <c r="E25" s="15">
        <v>82.872</v>
      </c>
      <c r="F25" s="16">
        <v>3.4</v>
      </c>
      <c r="G25" s="16">
        <v>1.1000000000000001</v>
      </c>
      <c r="H25" s="16">
        <v>-16.600000000000001</v>
      </c>
    </row>
    <row r="26" spans="1:8" s="19" customFormat="1" ht="10" customHeight="1" x14ac:dyDescent="0.2">
      <c r="A26" s="17" t="s">
        <v>42</v>
      </c>
      <c r="B26" s="14">
        <v>1974</v>
      </c>
      <c r="C26" s="15">
        <v>79.311000000000007</v>
      </c>
      <c r="D26" s="15">
        <v>81.978999999999999</v>
      </c>
      <c r="E26" s="15">
        <v>82.872</v>
      </c>
      <c r="F26" s="16">
        <v>3.4</v>
      </c>
      <c r="G26" s="16">
        <v>1.1000000000000001</v>
      </c>
      <c r="H26" s="16">
        <v>-16.600000000000001</v>
      </c>
    </row>
    <row r="27" spans="1:8" s="19" customFormat="1" ht="18" customHeight="1" x14ac:dyDescent="0.2">
      <c r="A27" s="13" t="s">
        <v>44</v>
      </c>
      <c r="B27" s="14">
        <v>5</v>
      </c>
      <c r="C27" s="15">
        <v>116.12</v>
      </c>
      <c r="D27" s="15">
        <v>113.93300000000001</v>
      </c>
      <c r="E27" s="15">
        <v>116.313</v>
      </c>
      <c r="F27" s="16">
        <v>-1.9</v>
      </c>
      <c r="G27" s="16">
        <v>2.1</v>
      </c>
      <c r="H27" s="16">
        <v>14.5</v>
      </c>
    </row>
    <row r="28" spans="1:8" s="19" customFormat="1" ht="10" customHeight="1" x14ac:dyDescent="0.2">
      <c r="A28" s="17" t="s">
        <v>45</v>
      </c>
      <c r="B28" s="14">
        <v>4</v>
      </c>
      <c r="C28" s="15">
        <v>105.657</v>
      </c>
      <c r="D28" s="15">
        <v>102.459</v>
      </c>
      <c r="E28" s="15">
        <v>103.065</v>
      </c>
      <c r="F28" s="16">
        <v>-3</v>
      </c>
      <c r="G28" s="16">
        <v>0.6</v>
      </c>
      <c r="H28" s="16">
        <v>0</v>
      </c>
    </row>
    <row r="29" spans="1:8" s="19" customFormat="1" ht="10" customHeight="1" x14ac:dyDescent="0.2">
      <c r="A29" s="17" t="s">
        <v>88</v>
      </c>
      <c r="B29" s="14">
        <v>2</v>
      </c>
      <c r="C29" s="15">
        <v>136.57400000000001</v>
      </c>
      <c r="D29" s="15">
        <v>136.36500000000001</v>
      </c>
      <c r="E29" s="15">
        <v>142.21199999999999</v>
      </c>
      <c r="F29" s="16">
        <v>-0.2</v>
      </c>
      <c r="G29" s="16">
        <v>4.3</v>
      </c>
      <c r="H29" s="16">
        <v>43.9</v>
      </c>
    </row>
    <row r="30" spans="1:8" s="19" customFormat="1" ht="18" customHeight="1" x14ac:dyDescent="0.2">
      <c r="A30" s="13" t="s">
        <v>46</v>
      </c>
      <c r="B30" s="14">
        <v>1297</v>
      </c>
      <c r="C30" s="15">
        <v>87.301000000000002</v>
      </c>
      <c r="D30" s="15">
        <v>86.343999999999994</v>
      </c>
      <c r="E30" s="15">
        <v>86.215999999999994</v>
      </c>
      <c r="F30" s="16">
        <v>-1.1000000000000001</v>
      </c>
      <c r="G30" s="16">
        <v>-0.1</v>
      </c>
      <c r="H30" s="16">
        <v>-8.1</v>
      </c>
    </row>
    <row r="31" spans="1:8" s="19" customFormat="1" ht="10" customHeight="1" x14ac:dyDescent="0.2">
      <c r="A31" s="17" t="s">
        <v>47</v>
      </c>
      <c r="B31" s="14">
        <v>339</v>
      </c>
      <c r="C31" s="15">
        <v>77.238</v>
      </c>
      <c r="D31" s="15">
        <v>77.346999999999994</v>
      </c>
      <c r="E31" s="15">
        <v>77.183000000000007</v>
      </c>
      <c r="F31" s="16">
        <v>0.1</v>
      </c>
      <c r="G31" s="16">
        <v>-0.2</v>
      </c>
      <c r="H31" s="16">
        <v>-12.4</v>
      </c>
    </row>
    <row r="32" spans="1:8" s="19" customFormat="1" ht="10" customHeight="1" x14ac:dyDescent="0.2">
      <c r="A32" s="17" t="s">
        <v>48</v>
      </c>
      <c r="B32" s="14">
        <v>14</v>
      </c>
      <c r="C32" s="15">
        <v>90.31</v>
      </c>
      <c r="D32" s="15">
        <v>91.423000000000002</v>
      </c>
      <c r="E32" s="15">
        <v>93.037000000000006</v>
      </c>
      <c r="F32" s="16">
        <v>1.2</v>
      </c>
      <c r="G32" s="16">
        <v>1.8</v>
      </c>
      <c r="H32" s="16">
        <v>1.8</v>
      </c>
    </row>
    <row r="33" spans="1:8" s="19" customFormat="1" ht="10" customHeight="1" x14ac:dyDescent="0.2">
      <c r="A33" s="17" t="s">
        <v>49</v>
      </c>
      <c r="B33" s="14">
        <v>25</v>
      </c>
      <c r="C33" s="15">
        <v>93.509</v>
      </c>
      <c r="D33" s="15">
        <v>92.792000000000002</v>
      </c>
      <c r="E33" s="15">
        <v>91.566000000000003</v>
      </c>
      <c r="F33" s="16">
        <v>-0.8</v>
      </c>
      <c r="G33" s="16">
        <v>-1.3</v>
      </c>
      <c r="H33" s="16">
        <v>-8.1</v>
      </c>
    </row>
    <row r="34" spans="1:8" s="19" customFormat="1" ht="10" customHeight="1" x14ac:dyDescent="0.2">
      <c r="A34" s="17" t="s">
        <v>50</v>
      </c>
      <c r="B34" s="14">
        <v>296</v>
      </c>
      <c r="C34" s="15">
        <v>90.72</v>
      </c>
      <c r="D34" s="15">
        <v>88.501000000000005</v>
      </c>
      <c r="E34" s="15">
        <v>89.870999999999995</v>
      </c>
      <c r="F34" s="16">
        <v>-2.4</v>
      </c>
      <c r="G34" s="16">
        <v>1.5</v>
      </c>
      <c r="H34" s="16">
        <v>-2.1</v>
      </c>
    </row>
    <row r="35" spans="1:8" s="19" customFormat="1" ht="10" customHeight="1" x14ac:dyDescent="0.2">
      <c r="A35" s="17" t="s">
        <v>51</v>
      </c>
      <c r="B35" s="14">
        <v>233</v>
      </c>
      <c r="C35" s="15">
        <v>89.909000000000006</v>
      </c>
      <c r="D35" s="15">
        <v>90.102000000000004</v>
      </c>
      <c r="E35" s="15">
        <v>89.570999999999998</v>
      </c>
      <c r="F35" s="16">
        <v>0.2</v>
      </c>
      <c r="G35" s="16">
        <v>-0.6</v>
      </c>
      <c r="H35" s="16">
        <v>-9.1999999999999993</v>
      </c>
    </row>
    <row r="36" spans="1:8" s="19" customFormat="1" ht="10" customHeight="1" x14ac:dyDescent="0.2">
      <c r="A36" s="17" t="s">
        <v>52</v>
      </c>
      <c r="B36" s="14">
        <v>232</v>
      </c>
      <c r="C36" s="15">
        <v>91.647999999999996</v>
      </c>
      <c r="D36" s="15">
        <v>89.587999999999994</v>
      </c>
      <c r="E36" s="15">
        <v>88.322999999999993</v>
      </c>
      <c r="F36" s="16">
        <v>-2.2000000000000002</v>
      </c>
      <c r="G36" s="16">
        <v>-1.4</v>
      </c>
      <c r="H36" s="16">
        <v>-11.4</v>
      </c>
    </row>
    <row r="37" spans="1:8" s="19" customFormat="1" ht="10" customHeight="1" x14ac:dyDescent="0.2">
      <c r="A37" s="17" t="s">
        <v>53</v>
      </c>
      <c r="B37" s="14">
        <v>24</v>
      </c>
      <c r="C37" s="15">
        <v>101.074</v>
      </c>
      <c r="D37" s="15">
        <v>100.758</v>
      </c>
      <c r="E37" s="15">
        <v>100.801</v>
      </c>
      <c r="F37" s="16">
        <v>-0.3</v>
      </c>
      <c r="G37" s="16">
        <v>0</v>
      </c>
      <c r="H37" s="16">
        <v>-0.1</v>
      </c>
    </row>
    <row r="38" spans="1:8" s="19" customFormat="1" ht="10" customHeight="1" x14ac:dyDescent="0.2">
      <c r="A38" s="17" t="s">
        <v>54</v>
      </c>
      <c r="B38" s="14">
        <v>133</v>
      </c>
      <c r="C38" s="15">
        <v>89.198999999999998</v>
      </c>
      <c r="D38" s="15">
        <v>87.858000000000004</v>
      </c>
      <c r="E38" s="15">
        <v>87.173000000000002</v>
      </c>
      <c r="F38" s="16">
        <v>-1.5</v>
      </c>
      <c r="G38" s="16">
        <v>-0.8</v>
      </c>
      <c r="H38" s="16">
        <v>-5.8</v>
      </c>
    </row>
    <row r="39" spans="1:8" s="19" customFormat="1" ht="18" customHeight="1" x14ac:dyDescent="0.2">
      <c r="A39" s="13" t="s">
        <v>55</v>
      </c>
      <c r="B39" s="14">
        <v>277</v>
      </c>
      <c r="C39" s="15">
        <v>95.376999999999995</v>
      </c>
      <c r="D39" s="15">
        <v>95.525000000000006</v>
      </c>
      <c r="E39" s="15">
        <v>93.870999999999995</v>
      </c>
      <c r="F39" s="16">
        <v>0.2</v>
      </c>
      <c r="G39" s="16">
        <v>-1.7</v>
      </c>
      <c r="H39" s="16">
        <v>-4.8</v>
      </c>
    </row>
    <row r="40" spans="1:8" s="19" customFormat="1" ht="10" customHeight="1" x14ac:dyDescent="0.2">
      <c r="A40" s="17" t="s">
        <v>89</v>
      </c>
      <c r="B40" s="14">
        <v>3</v>
      </c>
      <c r="C40" s="15">
        <v>95.281999999999996</v>
      </c>
      <c r="D40" s="15">
        <v>93.77</v>
      </c>
      <c r="E40" s="15">
        <v>92.58</v>
      </c>
      <c r="F40" s="16">
        <v>-1.6</v>
      </c>
      <c r="G40" s="16">
        <v>-1.3</v>
      </c>
      <c r="H40" s="16">
        <v>-5.0999999999999996</v>
      </c>
    </row>
    <row r="41" spans="1:8" s="19" customFormat="1" ht="10" customHeight="1" x14ac:dyDescent="0.2">
      <c r="A41" s="17" t="s">
        <v>56</v>
      </c>
      <c r="B41" s="14">
        <v>20</v>
      </c>
      <c r="C41" s="15">
        <v>101.10599999999999</v>
      </c>
      <c r="D41" s="15">
        <v>100.577</v>
      </c>
      <c r="E41" s="15">
        <v>99.45</v>
      </c>
      <c r="F41" s="16">
        <v>-0.5</v>
      </c>
      <c r="G41" s="16">
        <v>-1.1000000000000001</v>
      </c>
      <c r="H41" s="16">
        <v>-2.1</v>
      </c>
    </row>
    <row r="42" spans="1:8" s="19" customFormat="1" ht="10" customHeight="1" x14ac:dyDescent="0.2">
      <c r="A42" s="17" t="s">
        <v>57</v>
      </c>
      <c r="B42" s="14">
        <v>35</v>
      </c>
      <c r="C42" s="15">
        <v>96.805999999999997</v>
      </c>
      <c r="D42" s="15">
        <v>96.849000000000004</v>
      </c>
      <c r="E42" s="15">
        <v>96.400999999999996</v>
      </c>
      <c r="F42" s="16">
        <v>0</v>
      </c>
      <c r="G42" s="16">
        <v>-0.5</v>
      </c>
      <c r="H42" s="16">
        <v>-3.5</v>
      </c>
    </row>
    <row r="43" spans="1:8" s="19" customFormat="1" ht="10" customHeight="1" x14ac:dyDescent="0.2">
      <c r="A43" s="17" t="s">
        <v>58</v>
      </c>
      <c r="B43" s="14">
        <v>14</v>
      </c>
      <c r="C43" s="15">
        <v>96.691000000000003</v>
      </c>
      <c r="D43" s="15">
        <v>96.509</v>
      </c>
      <c r="E43" s="15">
        <v>91.135999999999996</v>
      </c>
      <c r="F43" s="16">
        <v>-0.2</v>
      </c>
      <c r="G43" s="16">
        <v>-5.6</v>
      </c>
      <c r="H43" s="16">
        <v>-11.2</v>
      </c>
    </row>
    <row r="44" spans="1:8" s="19" customFormat="1" ht="10" customHeight="1" x14ac:dyDescent="0.2">
      <c r="A44" s="17" t="s">
        <v>59</v>
      </c>
      <c r="B44" s="14">
        <v>18</v>
      </c>
      <c r="C44" s="15">
        <v>97.045000000000002</v>
      </c>
      <c r="D44" s="15">
        <v>99.576999999999998</v>
      </c>
      <c r="E44" s="15">
        <v>95.537000000000006</v>
      </c>
      <c r="F44" s="16">
        <v>2.6</v>
      </c>
      <c r="G44" s="16">
        <v>-4.0999999999999996</v>
      </c>
      <c r="H44" s="16">
        <v>-5.9</v>
      </c>
    </row>
    <row r="45" spans="1:8" s="19" customFormat="1" ht="10" customHeight="1" x14ac:dyDescent="0.2">
      <c r="A45" s="17" t="s">
        <v>60</v>
      </c>
      <c r="B45" s="14">
        <v>56</v>
      </c>
      <c r="C45" s="15">
        <v>76.984999999999999</v>
      </c>
      <c r="D45" s="15">
        <v>77.525999999999996</v>
      </c>
      <c r="E45" s="15">
        <v>75.700999999999993</v>
      </c>
      <c r="F45" s="16">
        <v>0.7</v>
      </c>
      <c r="G45" s="16">
        <v>-2.4</v>
      </c>
      <c r="H45" s="16">
        <v>-10.4</v>
      </c>
    </row>
    <row r="46" spans="1:8" s="19" customFormat="1" ht="10" customHeight="1" x14ac:dyDescent="0.2">
      <c r="A46" s="17" t="s">
        <v>61</v>
      </c>
      <c r="B46" s="14">
        <v>59</v>
      </c>
      <c r="C46" s="15">
        <v>109.265</v>
      </c>
      <c r="D46" s="15">
        <v>110.163</v>
      </c>
      <c r="E46" s="15">
        <v>109.586</v>
      </c>
      <c r="F46" s="16">
        <v>0.8</v>
      </c>
      <c r="G46" s="16">
        <v>-0.5</v>
      </c>
      <c r="H46" s="16">
        <v>2.7</v>
      </c>
    </row>
    <row r="47" spans="1:8" s="19" customFormat="1" ht="10" customHeight="1" x14ac:dyDescent="0.2">
      <c r="A47" s="17" t="s">
        <v>62</v>
      </c>
      <c r="B47" s="14">
        <v>73</v>
      </c>
      <c r="C47" s="15">
        <v>95.204999999999998</v>
      </c>
      <c r="D47" s="15">
        <v>94.23</v>
      </c>
      <c r="E47" s="15">
        <v>92.355000000000004</v>
      </c>
      <c r="F47" s="16">
        <v>-1</v>
      </c>
      <c r="G47" s="16">
        <v>-2</v>
      </c>
      <c r="H47" s="16">
        <v>-7.5</v>
      </c>
    </row>
    <row r="48" spans="1:8" s="19" customFormat="1" ht="18" customHeight="1" x14ac:dyDescent="0.2">
      <c r="A48" s="13" t="s">
        <v>63</v>
      </c>
      <c r="B48" s="14">
        <v>5185</v>
      </c>
      <c r="C48" s="15">
        <v>92.028999999999996</v>
      </c>
      <c r="D48" s="15">
        <v>91.241</v>
      </c>
      <c r="E48" s="15">
        <v>90.191000000000003</v>
      </c>
      <c r="F48" s="16">
        <v>-0.9</v>
      </c>
      <c r="G48" s="16">
        <v>-1.2</v>
      </c>
      <c r="H48" s="16">
        <v>-7</v>
      </c>
    </row>
    <row r="49" spans="1:8" s="19" customFormat="1" ht="10" customHeight="1" x14ac:dyDescent="0.2">
      <c r="A49" s="17" t="s">
        <v>64</v>
      </c>
      <c r="B49" s="14">
        <v>461</v>
      </c>
      <c r="C49" s="15">
        <v>106.288</v>
      </c>
      <c r="D49" s="15">
        <v>104.309</v>
      </c>
      <c r="E49" s="15">
        <v>97.007000000000005</v>
      </c>
      <c r="F49" s="16">
        <v>-1.9</v>
      </c>
      <c r="G49" s="16">
        <v>-7</v>
      </c>
      <c r="H49" s="16">
        <v>-4.7</v>
      </c>
    </row>
    <row r="50" spans="1:8" s="19" customFormat="1" ht="10" customHeight="1" x14ac:dyDescent="0.2">
      <c r="A50" s="17" t="s">
        <v>65</v>
      </c>
      <c r="B50" s="14">
        <v>650</v>
      </c>
      <c r="C50" s="15">
        <v>109.2</v>
      </c>
      <c r="D50" s="15">
        <v>108.196</v>
      </c>
      <c r="E50" s="15">
        <v>109.389</v>
      </c>
      <c r="F50" s="16">
        <v>-0.9</v>
      </c>
      <c r="G50" s="16">
        <v>1.1000000000000001</v>
      </c>
      <c r="H50" s="16">
        <v>-2.2000000000000002</v>
      </c>
    </row>
    <row r="51" spans="1:8" s="19" customFormat="1" ht="10" customHeight="1" x14ac:dyDescent="0.2">
      <c r="A51" s="17" t="s">
        <v>66</v>
      </c>
      <c r="B51" s="14">
        <v>17</v>
      </c>
      <c r="C51" s="15">
        <v>100.539</v>
      </c>
      <c r="D51" s="15">
        <v>99.896000000000001</v>
      </c>
      <c r="E51" s="15">
        <v>99.218999999999994</v>
      </c>
      <c r="F51" s="16">
        <v>-0.6</v>
      </c>
      <c r="G51" s="16">
        <v>-0.7</v>
      </c>
      <c r="H51" s="16">
        <v>-1.2</v>
      </c>
    </row>
    <row r="52" spans="1:8" s="19" customFormat="1" ht="10" customHeight="1" x14ac:dyDescent="0.2">
      <c r="A52" s="17" t="s">
        <v>67</v>
      </c>
      <c r="B52" s="14">
        <v>207</v>
      </c>
      <c r="C52" s="15">
        <v>89.191000000000003</v>
      </c>
      <c r="D52" s="15">
        <v>87.575000000000003</v>
      </c>
      <c r="E52" s="15">
        <v>87.570999999999998</v>
      </c>
      <c r="F52" s="16">
        <v>-1.8</v>
      </c>
      <c r="G52" s="16">
        <v>0</v>
      </c>
      <c r="H52" s="16">
        <v>-11.5</v>
      </c>
    </row>
    <row r="53" spans="1:8" s="19" customFormat="1" ht="10" customHeight="1" x14ac:dyDescent="0.2">
      <c r="A53" s="17" t="s">
        <v>68</v>
      </c>
      <c r="B53" s="14">
        <v>343</v>
      </c>
      <c r="C53" s="15">
        <v>92.067999999999998</v>
      </c>
      <c r="D53" s="15">
        <v>92.082999999999998</v>
      </c>
      <c r="E53" s="15">
        <v>91.418999999999997</v>
      </c>
      <c r="F53" s="16">
        <v>0</v>
      </c>
      <c r="G53" s="16">
        <v>-0.7</v>
      </c>
      <c r="H53" s="16">
        <v>-2.7</v>
      </c>
    </row>
    <row r="54" spans="1:8" s="19" customFormat="1" ht="10" customHeight="1" x14ac:dyDescent="0.2">
      <c r="A54" s="17" t="s">
        <v>69</v>
      </c>
      <c r="B54" s="14">
        <v>426</v>
      </c>
      <c r="C54" s="15">
        <v>84.606999999999999</v>
      </c>
      <c r="D54" s="15">
        <v>82.44</v>
      </c>
      <c r="E54" s="15">
        <v>81.415000000000006</v>
      </c>
      <c r="F54" s="16">
        <v>-2.6</v>
      </c>
      <c r="G54" s="16">
        <v>-1.2</v>
      </c>
      <c r="H54" s="16">
        <v>-11.5</v>
      </c>
    </row>
    <row r="55" spans="1:8" s="19" customFormat="1" ht="10" customHeight="1" x14ac:dyDescent="0.2">
      <c r="A55" s="17" t="s">
        <v>70</v>
      </c>
      <c r="B55" s="14">
        <v>3007</v>
      </c>
      <c r="C55" s="15">
        <v>87.022999999999996</v>
      </c>
      <c r="D55" s="15">
        <v>86.617000000000004</v>
      </c>
      <c r="E55" s="15">
        <v>85.932000000000002</v>
      </c>
      <c r="F55" s="16">
        <v>-0.5</v>
      </c>
      <c r="G55" s="16">
        <v>-0.8</v>
      </c>
      <c r="H55" s="16">
        <v>-8.5</v>
      </c>
    </row>
    <row r="56" spans="1:8" s="19" customFormat="1" ht="10" customHeight="1" x14ac:dyDescent="0.2">
      <c r="A56" s="17" t="s">
        <v>71</v>
      </c>
      <c r="B56" s="14">
        <v>73</v>
      </c>
      <c r="C56" s="15">
        <v>104.485</v>
      </c>
      <c r="D56" s="15">
        <v>104.072</v>
      </c>
      <c r="E56" s="15">
        <v>102.42700000000001</v>
      </c>
      <c r="F56" s="16">
        <v>-0.4</v>
      </c>
      <c r="G56" s="16">
        <v>-1.6</v>
      </c>
      <c r="H56" s="16">
        <v>1.4</v>
      </c>
    </row>
    <row r="57" spans="1:8" s="19" customFormat="1" ht="18" customHeight="1" x14ac:dyDescent="0.2">
      <c r="A57" s="13" t="s">
        <v>72</v>
      </c>
      <c r="B57" s="14">
        <v>895</v>
      </c>
      <c r="C57" s="15">
        <v>102.15300000000001</v>
      </c>
      <c r="D57" s="15">
        <v>101.79300000000001</v>
      </c>
      <c r="E57" s="15">
        <v>101.69799999999999</v>
      </c>
      <c r="F57" s="16">
        <v>-0.4</v>
      </c>
      <c r="G57" s="16">
        <v>-0.1</v>
      </c>
      <c r="H57" s="16">
        <v>0.9</v>
      </c>
    </row>
    <row r="58" spans="1:8" s="19" customFormat="1" ht="10" customHeight="1" x14ac:dyDescent="0.2">
      <c r="A58" s="17" t="s">
        <v>73</v>
      </c>
      <c r="B58" s="14">
        <v>3</v>
      </c>
      <c r="C58" s="15">
        <v>78.570999999999998</v>
      </c>
      <c r="D58" s="15">
        <v>77.847999999999999</v>
      </c>
      <c r="E58" s="15">
        <v>80.319999999999993</v>
      </c>
      <c r="F58" s="16">
        <v>-0.9</v>
      </c>
      <c r="G58" s="16">
        <v>3.2</v>
      </c>
      <c r="H58" s="16">
        <v>-18.100000000000001</v>
      </c>
    </row>
    <row r="59" spans="1:8" s="19" customFormat="1" ht="10" customHeight="1" x14ac:dyDescent="0.2">
      <c r="A59" s="17" t="s">
        <v>74</v>
      </c>
      <c r="B59" s="14">
        <v>6</v>
      </c>
      <c r="C59" s="15">
        <v>104.069</v>
      </c>
      <c r="D59" s="15">
        <v>104.069</v>
      </c>
      <c r="E59" s="15">
        <v>104.069</v>
      </c>
      <c r="F59" s="16">
        <v>0</v>
      </c>
      <c r="G59" s="16">
        <v>0</v>
      </c>
      <c r="H59" s="16">
        <v>0</v>
      </c>
    </row>
    <row r="60" spans="1:8" s="19" customFormat="1" ht="10" customHeight="1" x14ac:dyDescent="0.2">
      <c r="A60" s="17" t="s">
        <v>75</v>
      </c>
      <c r="B60" s="14">
        <v>41</v>
      </c>
      <c r="C60" s="15">
        <v>101.907</v>
      </c>
      <c r="D60" s="15">
        <v>100.098</v>
      </c>
      <c r="E60" s="15">
        <v>101.371</v>
      </c>
      <c r="F60" s="16">
        <v>-1.8</v>
      </c>
      <c r="G60" s="16">
        <v>1.3</v>
      </c>
      <c r="H60" s="16">
        <v>-0.2</v>
      </c>
    </row>
    <row r="61" spans="1:8" s="19" customFormat="1" ht="10" customHeight="1" x14ac:dyDescent="0.2">
      <c r="A61" s="17" t="s">
        <v>76</v>
      </c>
      <c r="B61" s="14">
        <v>32</v>
      </c>
      <c r="C61" s="15">
        <v>101.497</v>
      </c>
      <c r="D61" s="15">
        <v>103.831</v>
      </c>
      <c r="E61" s="15">
        <v>99.856999999999999</v>
      </c>
      <c r="F61" s="16">
        <v>2.2999999999999998</v>
      </c>
      <c r="G61" s="16">
        <v>-3.8</v>
      </c>
      <c r="H61" s="16">
        <v>8.1</v>
      </c>
    </row>
    <row r="62" spans="1:8" s="19" customFormat="1" ht="10" customHeight="1" x14ac:dyDescent="0.2">
      <c r="A62" s="17" t="s">
        <v>77</v>
      </c>
      <c r="B62" s="14">
        <v>18</v>
      </c>
      <c r="C62" s="15">
        <v>88.513000000000005</v>
      </c>
      <c r="D62" s="15">
        <v>85.584999999999994</v>
      </c>
      <c r="E62" s="15">
        <v>83.542000000000002</v>
      </c>
      <c r="F62" s="16">
        <v>-3.3</v>
      </c>
      <c r="G62" s="16">
        <v>-2.4</v>
      </c>
      <c r="H62" s="16">
        <v>-11.6</v>
      </c>
    </row>
    <row r="63" spans="1:8" s="19" customFormat="1" ht="10" customHeight="1" x14ac:dyDescent="0.2">
      <c r="A63" s="17" t="s">
        <v>78</v>
      </c>
      <c r="B63" s="14">
        <v>400</v>
      </c>
      <c r="C63" s="15">
        <v>94.816000000000003</v>
      </c>
      <c r="D63" s="15">
        <v>92.864999999999995</v>
      </c>
      <c r="E63" s="15">
        <v>93.308000000000007</v>
      </c>
      <c r="F63" s="16">
        <v>-2.1</v>
      </c>
      <c r="G63" s="16">
        <v>0.5</v>
      </c>
      <c r="H63" s="16">
        <v>-5.5</v>
      </c>
    </row>
    <row r="64" spans="1:8" s="19" customFormat="1" ht="10" customHeight="1" x14ac:dyDescent="0.2">
      <c r="A64" s="17" t="s">
        <v>79</v>
      </c>
      <c r="B64" s="14">
        <v>85</v>
      </c>
      <c r="C64" s="15">
        <v>102.575</v>
      </c>
      <c r="D64" s="15">
        <v>102.452</v>
      </c>
      <c r="E64" s="15">
        <v>102.56399999999999</v>
      </c>
      <c r="F64" s="16">
        <v>-0.1</v>
      </c>
      <c r="G64" s="16">
        <v>0.1</v>
      </c>
      <c r="H64" s="16">
        <v>-0.9</v>
      </c>
    </row>
    <row r="65" spans="1:8" s="19" customFormat="1" ht="10" customHeight="1" x14ac:dyDescent="0.2">
      <c r="A65" s="17" t="s">
        <v>80</v>
      </c>
      <c r="B65" s="14">
        <v>310</v>
      </c>
      <c r="C65" s="15">
        <v>112.61</v>
      </c>
      <c r="D65" s="15">
        <v>114.306</v>
      </c>
      <c r="E65" s="15">
        <v>113.76</v>
      </c>
      <c r="F65" s="16">
        <v>1.5</v>
      </c>
      <c r="G65" s="16">
        <v>-0.5</v>
      </c>
      <c r="H65" s="16">
        <v>9.6</v>
      </c>
    </row>
    <row r="66" spans="1:8" s="19" customFormat="1" ht="9.25" customHeight="1" x14ac:dyDescent="0.25">
      <c r="A66" s="20"/>
      <c r="B66" s="21"/>
      <c r="C66" s="21"/>
      <c r="D66" s="22"/>
      <c r="E66" s="23"/>
      <c r="F66" s="23"/>
      <c r="G66" s="23"/>
      <c r="H66" s="23"/>
    </row>
    <row r="67" spans="1:8" s="19" customFormat="1" ht="9.75" customHeight="1" x14ac:dyDescent="0.2">
      <c r="A67" s="17"/>
      <c r="B67" s="14"/>
      <c r="C67" s="15"/>
      <c r="D67" s="15"/>
      <c r="E67" s="15"/>
      <c r="F67" s="16"/>
      <c r="G67" s="16"/>
      <c r="H67" s="16"/>
    </row>
    <row r="68" spans="1:8" s="19" customFormat="1" ht="9.75" customHeight="1" x14ac:dyDescent="0.2">
      <c r="A68" s="17"/>
      <c r="B68" s="14"/>
      <c r="C68" s="15"/>
      <c r="D68" s="15"/>
      <c r="E68" s="15"/>
      <c r="F68" s="16"/>
      <c r="G68" s="16"/>
      <c r="H68" s="16"/>
    </row>
    <row r="69" spans="1:8" s="19" customFormat="1" ht="9.75" customHeight="1" x14ac:dyDescent="0.2">
      <c r="A69" s="17"/>
      <c r="B69" s="14"/>
      <c r="C69" s="15"/>
      <c r="D69" s="15"/>
      <c r="E69" s="15"/>
      <c r="F69" s="16"/>
      <c r="G69" s="16"/>
      <c r="H69" s="16"/>
    </row>
    <row r="70" spans="1:8" s="19" customFormat="1" ht="9.75" customHeight="1" x14ac:dyDescent="0.2">
      <c r="A70" s="17"/>
      <c r="B70" s="14"/>
      <c r="C70" s="15"/>
      <c r="D70" s="15"/>
      <c r="E70" s="15"/>
      <c r="F70" s="16"/>
      <c r="G70" s="16"/>
      <c r="H70" s="16"/>
    </row>
    <row r="71" spans="1:8" s="19" customFormat="1" ht="9.25" customHeight="1" x14ac:dyDescent="0.2">
      <c r="A71" s="24"/>
      <c r="B71" s="24"/>
      <c r="C71" s="24"/>
      <c r="D71" s="24"/>
      <c r="E71" s="24"/>
      <c r="F71" s="24"/>
      <c r="G71" s="24"/>
      <c r="H71" s="24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D31C-7A98-4324-9E11-EDE2FAA029F4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116" t="s">
        <v>94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117" t="s">
        <v>1</v>
      </c>
      <c r="B3" s="110" t="s">
        <v>18</v>
      </c>
      <c r="C3" s="110" t="s">
        <v>19</v>
      </c>
      <c r="D3" s="110" t="s">
        <v>20</v>
      </c>
      <c r="E3" s="110" t="s">
        <v>31</v>
      </c>
      <c r="F3" s="110" t="s">
        <v>83</v>
      </c>
      <c r="G3" s="110" t="s">
        <v>84</v>
      </c>
      <c r="H3" s="110" t="s">
        <v>44</v>
      </c>
      <c r="I3" s="110" t="s">
        <v>46</v>
      </c>
      <c r="J3" s="110" t="s">
        <v>85</v>
      </c>
      <c r="K3" s="110" t="s">
        <v>63</v>
      </c>
      <c r="L3" s="112" t="s">
        <v>86</v>
      </c>
    </row>
    <row r="4" spans="1:12" s="24" customFormat="1" ht="12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3"/>
    </row>
    <row r="5" spans="1:12" s="24" customFormat="1" ht="12" customHeight="1" x14ac:dyDescent="0.2">
      <c r="A5" s="118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3"/>
    </row>
    <row r="6" spans="1:12" s="24" customFormat="1" ht="12" customHeight="1" x14ac:dyDescent="0.2">
      <c r="A6" s="118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3"/>
    </row>
    <row r="7" spans="1:12" s="24" customFormat="1" ht="12" customHeight="1" x14ac:dyDescent="0.2">
      <c r="A7" s="118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3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31" t="s">
        <v>0</v>
      </c>
      <c r="B9" s="32">
        <v>10000</v>
      </c>
      <c r="C9" s="32">
        <v>7703</v>
      </c>
      <c r="D9" s="33">
        <v>254</v>
      </c>
      <c r="E9" s="33">
        <v>110</v>
      </c>
      <c r="F9" s="33">
        <v>58</v>
      </c>
      <c r="G9" s="33">
        <v>2297</v>
      </c>
      <c r="H9" s="33">
        <v>70</v>
      </c>
      <c r="I9" s="33">
        <v>874</v>
      </c>
      <c r="J9" s="33">
        <v>512</v>
      </c>
      <c r="K9" s="33">
        <v>4954</v>
      </c>
      <c r="L9" s="34">
        <v>872</v>
      </c>
    </row>
    <row r="10" spans="1:12" s="24" customFormat="1" ht="12" customHeight="1" x14ac:dyDescent="0.2">
      <c r="A10" s="114" t="s">
        <v>93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12" customHeight="1" x14ac:dyDescent="0.25">
      <c r="A11" s="56"/>
      <c r="B11" s="57"/>
      <c r="C11" s="58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12" customHeight="1" x14ac:dyDescent="0.25">
      <c r="A12" s="59">
        <v>2021</v>
      </c>
      <c r="B12" s="60">
        <v>92.597999999999999</v>
      </c>
      <c r="C12" s="60">
        <v>95.332999999999998</v>
      </c>
      <c r="D12" s="61">
        <v>91.766000000000005</v>
      </c>
      <c r="E12" s="61">
        <v>87.153000000000006</v>
      </c>
      <c r="F12" s="61">
        <v>92.343000000000004</v>
      </c>
      <c r="G12" s="61">
        <v>85.677999999999997</v>
      </c>
      <c r="H12" s="61">
        <v>108.169</v>
      </c>
      <c r="I12" s="61">
        <v>96.974000000000004</v>
      </c>
      <c r="J12" s="61">
        <v>97.227000000000004</v>
      </c>
      <c r="K12" s="61">
        <v>94.888000000000005</v>
      </c>
      <c r="L12" s="61">
        <v>96.915000000000006</v>
      </c>
    </row>
    <row r="13" spans="1:12" ht="12" customHeight="1" x14ac:dyDescent="0.25">
      <c r="A13" s="59">
        <v>2022</v>
      </c>
      <c r="B13" s="60">
        <v>105.928</v>
      </c>
      <c r="C13" s="60">
        <v>100.56699999999999</v>
      </c>
      <c r="D13" s="61">
        <v>99.744</v>
      </c>
      <c r="E13" s="61">
        <v>89.521000000000001</v>
      </c>
      <c r="F13" s="61">
        <v>97.896000000000001</v>
      </c>
      <c r="G13" s="61">
        <v>119.49</v>
      </c>
      <c r="H13" s="61">
        <v>126.438</v>
      </c>
      <c r="I13" s="61">
        <v>103.143</v>
      </c>
      <c r="J13" s="61">
        <v>104.553</v>
      </c>
      <c r="K13" s="61">
        <v>100.06</v>
      </c>
      <c r="L13" s="61">
        <v>99.293999999999997</v>
      </c>
    </row>
    <row r="14" spans="1:12" ht="12" customHeight="1" x14ac:dyDescent="0.25">
      <c r="A14" s="59">
        <v>2023</v>
      </c>
      <c r="B14" s="60">
        <v>100</v>
      </c>
      <c r="C14" s="60">
        <v>100</v>
      </c>
      <c r="D14" s="61">
        <v>100</v>
      </c>
      <c r="E14" s="61">
        <v>100</v>
      </c>
      <c r="F14" s="61">
        <v>100</v>
      </c>
      <c r="G14" s="61">
        <v>100</v>
      </c>
      <c r="H14" s="61">
        <v>100</v>
      </c>
      <c r="I14" s="61">
        <v>100</v>
      </c>
      <c r="J14" s="61">
        <v>100</v>
      </c>
      <c r="K14" s="61">
        <v>100</v>
      </c>
      <c r="L14" s="61">
        <v>100</v>
      </c>
    </row>
    <row r="15" spans="1:12" ht="12" customHeight="1" x14ac:dyDescent="0.25">
      <c r="A15" s="59">
        <v>2024</v>
      </c>
      <c r="B15" s="60">
        <v>96.096999999999994</v>
      </c>
      <c r="C15" s="60">
        <v>95.637</v>
      </c>
      <c r="D15" s="61">
        <v>103.026</v>
      </c>
      <c r="E15" s="61">
        <v>97.287999999999997</v>
      </c>
      <c r="F15" s="61">
        <v>95.727999999999994</v>
      </c>
      <c r="G15" s="61">
        <v>97.641000000000005</v>
      </c>
      <c r="H15" s="61">
        <v>92.337000000000003</v>
      </c>
      <c r="I15" s="61">
        <v>97.459000000000003</v>
      </c>
      <c r="J15" s="61">
        <v>96.1</v>
      </c>
      <c r="K15" s="61">
        <v>93.870999999999995</v>
      </c>
      <c r="L15" s="61">
        <v>101.46899999999999</v>
      </c>
    </row>
    <row r="16" spans="1:12" ht="12" customHeight="1" x14ac:dyDescent="0.25">
      <c r="A16" s="5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12" customHeight="1" x14ac:dyDescent="0.25">
      <c r="A17" s="63">
        <v>2024</v>
      </c>
      <c r="B17" s="65"/>
      <c r="C17" s="66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2" customHeight="1" x14ac:dyDescent="0.25">
      <c r="A18" s="64" t="s">
        <v>9</v>
      </c>
      <c r="B18" s="65">
        <v>97.447000000000003</v>
      </c>
      <c r="C18" s="65">
        <v>95.819000000000003</v>
      </c>
      <c r="D18" s="73">
        <v>103.44199999999999</v>
      </c>
      <c r="E18" s="73">
        <v>98.197999999999993</v>
      </c>
      <c r="F18" s="73">
        <v>93.572000000000003</v>
      </c>
      <c r="G18" s="73">
        <v>102.908</v>
      </c>
      <c r="H18" s="73">
        <v>86.218000000000004</v>
      </c>
      <c r="I18" s="73">
        <v>98.263999999999996</v>
      </c>
      <c r="J18" s="73">
        <v>96.837999999999994</v>
      </c>
      <c r="K18" s="73">
        <v>93.906999999999996</v>
      </c>
      <c r="L18" s="73">
        <v>102.02500000000001</v>
      </c>
    </row>
    <row r="19" spans="1:12" ht="12" customHeight="1" x14ac:dyDescent="0.25">
      <c r="A19" s="64" t="s">
        <v>10</v>
      </c>
      <c r="B19" s="65">
        <v>94.932000000000002</v>
      </c>
      <c r="C19" s="65">
        <v>94.680999999999997</v>
      </c>
      <c r="D19" s="73">
        <v>103.575</v>
      </c>
      <c r="E19" s="73">
        <v>97.018000000000001</v>
      </c>
      <c r="F19" s="73">
        <v>97.545000000000002</v>
      </c>
      <c r="G19" s="73">
        <v>95.772000000000006</v>
      </c>
      <c r="H19" s="73">
        <v>85.850999999999999</v>
      </c>
      <c r="I19" s="73">
        <v>96.67</v>
      </c>
      <c r="J19" s="73">
        <v>95.221000000000004</v>
      </c>
      <c r="K19" s="73">
        <v>92.638999999999996</v>
      </c>
      <c r="L19" s="73">
        <v>101.605</v>
      </c>
    </row>
    <row r="20" spans="1:12" ht="12" customHeight="1" x14ac:dyDescent="0.25">
      <c r="A20" s="64" t="s">
        <v>11</v>
      </c>
      <c r="B20" s="65">
        <v>93.147999999999996</v>
      </c>
      <c r="C20" s="65">
        <v>94.099000000000004</v>
      </c>
      <c r="D20" s="73">
        <v>103.30500000000001</v>
      </c>
      <c r="E20" s="73">
        <v>96.646000000000001</v>
      </c>
      <c r="F20" s="73">
        <v>93.332999999999998</v>
      </c>
      <c r="G20" s="73">
        <v>89.957999999999998</v>
      </c>
      <c r="H20" s="73">
        <v>89.64</v>
      </c>
      <c r="I20" s="73">
        <v>95.617000000000004</v>
      </c>
      <c r="J20" s="73">
        <v>94.347999999999999</v>
      </c>
      <c r="K20" s="73">
        <v>92.021000000000001</v>
      </c>
      <c r="L20" s="73">
        <v>101.64700000000001</v>
      </c>
    </row>
    <row r="21" spans="1:12" ht="12" customHeight="1" x14ac:dyDescent="0.25">
      <c r="A21" s="64" t="s">
        <v>12</v>
      </c>
      <c r="B21" s="65">
        <v>93.778000000000006</v>
      </c>
      <c r="C21" s="65">
        <v>94.524000000000001</v>
      </c>
      <c r="D21" s="73">
        <v>104.11199999999999</v>
      </c>
      <c r="E21" s="73">
        <v>96.587000000000003</v>
      </c>
      <c r="F21" s="73">
        <v>95.385999999999996</v>
      </c>
      <c r="G21" s="73">
        <v>91.274000000000001</v>
      </c>
      <c r="H21" s="73">
        <v>92.486999999999995</v>
      </c>
      <c r="I21" s="73">
        <v>95.837999999999994</v>
      </c>
      <c r="J21" s="73">
        <v>94.403999999999996</v>
      </c>
      <c r="K21" s="73">
        <v>92.379000000000005</v>
      </c>
      <c r="L21" s="73">
        <v>102.51900000000001</v>
      </c>
    </row>
    <row r="22" spans="1:12" ht="12" customHeight="1" x14ac:dyDescent="0.25">
      <c r="A22" s="64" t="s">
        <v>13</v>
      </c>
      <c r="B22" s="65">
        <v>93.611000000000004</v>
      </c>
      <c r="C22" s="65">
        <v>94.754000000000005</v>
      </c>
      <c r="D22" s="73">
        <v>104.922</v>
      </c>
      <c r="E22" s="73">
        <v>96.332999999999998</v>
      </c>
      <c r="F22" s="73">
        <v>93.978999999999999</v>
      </c>
      <c r="G22" s="73">
        <v>89.778000000000006</v>
      </c>
      <c r="H22" s="73">
        <v>87.24</v>
      </c>
      <c r="I22" s="73">
        <v>96.55</v>
      </c>
      <c r="J22" s="73">
        <v>95.186000000000007</v>
      </c>
      <c r="K22" s="73">
        <v>92.488</v>
      </c>
      <c r="L22" s="73">
        <v>103.065</v>
      </c>
    </row>
    <row r="23" spans="1:12" ht="12" customHeight="1" x14ac:dyDescent="0.25">
      <c r="A23" s="64" t="s">
        <v>14</v>
      </c>
      <c r="B23" s="65">
        <v>94.581999999999994</v>
      </c>
      <c r="C23" s="65">
        <v>95.528000000000006</v>
      </c>
      <c r="D23" s="73">
        <v>106.095</v>
      </c>
      <c r="E23" s="73">
        <v>95.626999999999995</v>
      </c>
      <c r="F23" s="73">
        <v>93.097999999999999</v>
      </c>
      <c r="G23" s="73">
        <v>91.409000000000006</v>
      </c>
      <c r="H23" s="73">
        <v>92.474999999999994</v>
      </c>
      <c r="I23" s="73">
        <v>96.956000000000003</v>
      </c>
      <c r="J23" s="73">
        <v>95.79</v>
      </c>
      <c r="K23" s="73">
        <v>93.325999999999993</v>
      </c>
      <c r="L23" s="73">
        <v>103.771</v>
      </c>
    </row>
    <row r="24" spans="1:12" ht="12" customHeight="1" x14ac:dyDescent="0.25">
      <c r="A24" s="64"/>
      <c r="B24" s="65"/>
      <c r="C24" s="65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12" customHeight="1" x14ac:dyDescent="0.25">
      <c r="A25" s="63">
        <v>2025</v>
      </c>
      <c r="B25" s="65"/>
      <c r="C25" s="66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12" customHeight="1" x14ac:dyDescent="0.25">
      <c r="A26" s="64" t="s">
        <v>3</v>
      </c>
      <c r="B26" s="65">
        <v>95.370999999999995</v>
      </c>
      <c r="C26" s="65">
        <v>95.052999999999997</v>
      </c>
      <c r="D26" s="73">
        <v>107.81</v>
      </c>
      <c r="E26" s="73">
        <v>99.302000000000007</v>
      </c>
      <c r="F26" s="73">
        <v>95.373000000000005</v>
      </c>
      <c r="G26" s="73">
        <v>96.436999999999998</v>
      </c>
      <c r="H26" s="73">
        <v>94.14</v>
      </c>
      <c r="I26" s="73">
        <v>97.174999999999997</v>
      </c>
      <c r="J26" s="73">
        <v>96.066000000000003</v>
      </c>
      <c r="K26" s="73">
        <v>92.141999999999996</v>
      </c>
      <c r="L26" s="73">
        <v>104.675</v>
      </c>
    </row>
    <row r="27" spans="1:12" ht="12" customHeight="1" x14ac:dyDescent="0.25">
      <c r="A27" s="64" t="s">
        <v>4</v>
      </c>
      <c r="B27" s="65">
        <v>93.881</v>
      </c>
      <c r="C27" s="65">
        <v>93.606999999999999</v>
      </c>
      <c r="D27" s="73">
        <v>108.235</v>
      </c>
      <c r="E27" s="73">
        <v>99.034999999999997</v>
      </c>
      <c r="F27" s="73">
        <v>92.372</v>
      </c>
      <c r="G27" s="73">
        <v>94.8</v>
      </c>
      <c r="H27" s="73">
        <v>91.355999999999995</v>
      </c>
      <c r="I27" s="73">
        <v>95.885999999999996</v>
      </c>
      <c r="J27" s="73">
        <v>95.856999999999999</v>
      </c>
      <c r="K27" s="73">
        <v>90.039000000000001</v>
      </c>
      <c r="L27" s="73">
        <v>105.59399999999999</v>
      </c>
    </row>
    <row r="28" spans="1:12" ht="12" customHeight="1" x14ac:dyDescent="0.25">
      <c r="A28" s="64" t="s">
        <v>5</v>
      </c>
      <c r="B28" s="65">
        <v>92.74</v>
      </c>
      <c r="C28" s="65">
        <v>93.28</v>
      </c>
      <c r="D28" s="73">
        <v>109.961</v>
      </c>
      <c r="E28" s="73">
        <v>100.46899999999999</v>
      </c>
      <c r="F28" s="73">
        <v>98.054000000000002</v>
      </c>
      <c r="G28" s="73">
        <v>90.93</v>
      </c>
      <c r="H28" s="73">
        <v>91.316999999999993</v>
      </c>
      <c r="I28" s="73">
        <v>95.944999999999993</v>
      </c>
      <c r="J28" s="73">
        <v>95.644999999999996</v>
      </c>
      <c r="K28" s="73">
        <v>89.251999999999995</v>
      </c>
      <c r="L28" s="73">
        <v>106.185</v>
      </c>
    </row>
    <row r="29" spans="1:12" ht="12" customHeight="1" x14ac:dyDescent="0.25">
      <c r="A29" s="64" t="s">
        <v>6</v>
      </c>
      <c r="B29" s="65">
        <v>91.477999999999994</v>
      </c>
      <c r="C29" s="65">
        <v>93.372</v>
      </c>
      <c r="D29" s="73">
        <v>109.54900000000001</v>
      </c>
      <c r="E29" s="73">
        <v>101.905</v>
      </c>
      <c r="F29" s="73">
        <v>97.777000000000001</v>
      </c>
      <c r="G29" s="73">
        <v>85.128</v>
      </c>
      <c r="H29" s="73">
        <v>92.427000000000007</v>
      </c>
      <c r="I29" s="73">
        <v>95.394999999999996</v>
      </c>
      <c r="J29" s="73">
        <v>95.337000000000003</v>
      </c>
      <c r="K29" s="73">
        <v>89.27</v>
      </c>
      <c r="L29" s="73">
        <v>107.491</v>
      </c>
    </row>
    <row r="30" spans="1:12" ht="12" customHeight="1" x14ac:dyDescent="0.25">
      <c r="A30" s="64" t="s">
        <v>7</v>
      </c>
      <c r="B30" s="65">
        <v>89.846000000000004</v>
      </c>
      <c r="C30" s="65">
        <v>93.197999999999993</v>
      </c>
      <c r="D30" s="73">
        <v>107.904</v>
      </c>
      <c r="E30" s="73">
        <v>100.964</v>
      </c>
      <c r="F30" s="73">
        <v>97.93</v>
      </c>
      <c r="G30" s="73">
        <v>78.605999999999995</v>
      </c>
      <c r="H30" s="73">
        <v>92.266000000000005</v>
      </c>
      <c r="I30" s="73">
        <v>94.001000000000005</v>
      </c>
      <c r="J30" s="73">
        <v>94.116</v>
      </c>
      <c r="K30" s="73">
        <v>89.497</v>
      </c>
      <c r="L30" s="73">
        <v>107.383</v>
      </c>
    </row>
    <row r="31" spans="1:12" ht="12" customHeight="1" x14ac:dyDescent="0.25">
      <c r="A31" s="64" t="s">
        <v>8</v>
      </c>
      <c r="B31" s="65">
        <v>91.046000000000006</v>
      </c>
      <c r="C31" s="65">
        <v>93.272999999999996</v>
      </c>
      <c r="D31" s="73">
        <v>106.06</v>
      </c>
      <c r="E31" s="73">
        <v>101.41800000000001</v>
      </c>
      <c r="F31" s="73">
        <v>99.856999999999999</v>
      </c>
      <c r="G31" s="73">
        <v>83.58</v>
      </c>
      <c r="H31" s="73">
        <v>91.284999999999997</v>
      </c>
      <c r="I31" s="73">
        <v>93.26</v>
      </c>
      <c r="J31" s="73">
        <v>93.831000000000003</v>
      </c>
      <c r="K31" s="73">
        <v>89.906000000000006</v>
      </c>
      <c r="L31" s="73">
        <v>107.05800000000001</v>
      </c>
    </row>
    <row r="32" spans="1:12" ht="12" customHeight="1" x14ac:dyDescent="0.25">
      <c r="A32" s="64" t="s">
        <v>9</v>
      </c>
      <c r="B32" s="65">
        <v>91.521000000000001</v>
      </c>
      <c r="C32" s="65">
        <v>93.549000000000007</v>
      </c>
      <c r="D32" s="73">
        <v>105.24</v>
      </c>
      <c r="E32" s="73">
        <v>101.941</v>
      </c>
      <c r="F32" s="73">
        <v>99.741</v>
      </c>
      <c r="G32" s="73">
        <v>84.718999999999994</v>
      </c>
      <c r="H32" s="73">
        <v>90.072999999999993</v>
      </c>
      <c r="I32" s="73">
        <v>92.756</v>
      </c>
      <c r="J32" s="73">
        <v>93.591999999999999</v>
      </c>
      <c r="K32" s="73">
        <v>90.477999999999994</v>
      </c>
      <c r="L32" s="73">
        <v>107.172</v>
      </c>
    </row>
    <row r="33" spans="1:12" ht="12" customHeight="1" x14ac:dyDescent="0.25">
      <c r="A33" s="2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2" customHeight="1" x14ac:dyDescent="0.2">
      <c r="A34" s="114" t="s">
        <v>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59">
        <v>2022</v>
      </c>
      <c r="B36" s="68">
        <v>14.4</v>
      </c>
      <c r="C36" s="68">
        <v>5.5</v>
      </c>
      <c r="D36" s="69">
        <v>8.6999999999999993</v>
      </c>
      <c r="E36" s="69">
        <v>2.7</v>
      </c>
      <c r="F36" s="69">
        <v>6</v>
      </c>
      <c r="G36" s="69">
        <v>39.5</v>
      </c>
      <c r="H36" s="69">
        <v>16.899999999999999</v>
      </c>
      <c r="I36" s="69">
        <v>6.4</v>
      </c>
      <c r="J36" s="69">
        <v>7.5</v>
      </c>
      <c r="K36" s="69">
        <v>5.5</v>
      </c>
      <c r="L36" s="69">
        <v>2.5</v>
      </c>
    </row>
    <row r="37" spans="1:12" ht="12" customHeight="1" x14ac:dyDescent="0.25">
      <c r="A37" s="59">
        <v>2023</v>
      </c>
      <c r="B37" s="68">
        <v>-5.6</v>
      </c>
      <c r="C37" s="68">
        <v>-0.6</v>
      </c>
      <c r="D37" s="69">
        <v>0.3</v>
      </c>
      <c r="E37" s="69">
        <v>11.7</v>
      </c>
      <c r="F37" s="69">
        <v>2.1</v>
      </c>
      <c r="G37" s="69">
        <v>-16.3</v>
      </c>
      <c r="H37" s="69">
        <v>-20.9</v>
      </c>
      <c r="I37" s="69">
        <v>-3</v>
      </c>
      <c r="J37" s="69">
        <v>-4.4000000000000004</v>
      </c>
      <c r="K37" s="69">
        <v>-0.1</v>
      </c>
      <c r="L37" s="69">
        <v>0.7</v>
      </c>
    </row>
    <row r="38" spans="1:12" ht="12" customHeight="1" x14ac:dyDescent="0.25">
      <c r="A38" s="59">
        <v>2024</v>
      </c>
      <c r="B38" s="68">
        <v>-3.9</v>
      </c>
      <c r="C38" s="68">
        <v>-4.4000000000000004</v>
      </c>
      <c r="D38" s="69">
        <v>3</v>
      </c>
      <c r="E38" s="69">
        <v>-2.7</v>
      </c>
      <c r="F38" s="69">
        <v>-4.3</v>
      </c>
      <c r="G38" s="69">
        <v>-2.4</v>
      </c>
      <c r="H38" s="69">
        <v>-7.7</v>
      </c>
      <c r="I38" s="69">
        <v>-2.5</v>
      </c>
      <c r="J38" s="69">
        <v>-3.9</v>
      </c>
      <c r="K38" s="69">
        <v>-6.1</v>
      </c>
      <c r="L38" s="69">
        <v>1.5</v>
      </c>
    </row>
    <row r="39" spans="1:12" ht="12" customHeight="1" x14ac:dyDescent="0.25">
      <c r="A39" s="64"/>
      <c r="B39" s="68"/>
      <c r="C39" s="68"/>
      <c r="D39" s="69"/>
      <c r="E39" s="69"/>
      <c r="F39" s="69"/>
      <c r="G39" s="69"/>
      <c r="H39" s="69"/>
      <c r="I39" s="69"/>
      <c r="J39" s="69"/>
      <c r="K39" s="69"/>
      <c r="L39" s="69"/>
    </row>
    <row r="40" spans="1:12" ht="12" customHeight="1" x14ac:dyDescent="0.25">
      <c r="A40" s="63">
        <v>2024</v>
      </c>
      <c r="B40" s="60"/>
      <c r="C40" s="60"/>
      <c r="D40" s="61"/>
      <c r="E40" s="61"/>
      <c r="F40" s="61"/>
      <c r="G40" s="61"/>
      <c r="H40" s="61"/>
      <c r="I40" s="61"/>
      <c r="J40" s="61"/>
      <c r="K40" s="61"/>
      <c r="L40" s="61"/>
    </row>
    <row r="41" spans="1:12" ht="12" customHeight="1" x14ac:dyDescent="0.25">
      <c r="A41" s="64" t="s">
        <v>9</v>
      </c>
      <c r="B41" s="60">
        <v>-0.4</v>
      </c>
      <c r="C41" s="60">
        <v>-2.8</v>
      </c>
      <c r="D41" s="61">
        <v>3.3</v>
      </c>
      <c r="E41" s="61">
        <v>-3.1</v>
      </c>
      <c r="F41" s="61">
        <v>-4.3</v>
      </c>
      <c r="G41" s="61">
        <v>8.1</v>
      </c>
      <c r="H41" s="61">
        <v>-13.8</v>
      </c>
      <c r="I41" s="61">
        <v>0</v>
      </c>
      <c r="J41" s="61">
        <v>-2.7</v>
      </c>
      <c r="K41" s="61">
        <v>-4.4000000000000004</v>
      </c>
      <c r="L41" s="61">
        <v>1.9</v>
      </c>
    </row>
    <row r="42" spans="1:12" ht="12" customHeight="1" x14ac:dyDescent="0.25">
      <c r="A42" s="64" t="s">
        <v>10</v>
      </c>
      <c r="B42" s="60">
        <v>-4.5</v>
      </c>
      <c r="C42" s="60">
        <v>-4.2</v>
      </c>
      <c r="D42" s="61">
        <v>2.6</v>
      </c>
      <c r="E42" s="61">
        <v>-4.3</v>
      </c>
      <c r="F42" s="61">
        <v>-0.2</v>
      </c>
      <c r="G42" s="61">
        <v>-5.5</v>
      </c>
      <c r="H42" s="61">
        <v>-15.6</v>
      </c>
      <c r="I42" s="61">
        <v>-2.2999999999999998</v>
      </c>
      <c r="J42" s="61">
        <v>-3.6</v>
      </c>
      <c r="K42" s="61">
        <v>-6</v>
      </c>
      <c r="L42" s="61">
        <v>2.2000000000000002</v>
      </c>
    </row>
    <row r="43" spans="1:12" ht="12" customHeight="1" x14ac:dyDescent="0.25">
      <c r="A43" s="64" t="s">
        <v>11</v>
      </c>
      <c r="B43" s="60">
        <v>-7.8</v>
      </c>
      <c r="C43" s="60">
        <v>-5.3</v>
      </c>
      <c r="D43" s="61">
        <v>2.6</v>
      </c>
      <c r="E43" s="61">
        <v>-4.3</v>
      </c>
      <c r="F43" s="61">
        <v>-2.1</v>
      </c>
      <c r="G43" s="61">
        <v>-15.5</v>
      </c>
      <c r="H43" s="61">
        <v>-10.8</v>
      </c>
      <c r="I43" s="61">
        <v>-4.7</v>
      </c>
      <c r="J43" s="61">
        <v>-4.0999999999999996</v>
      </c>
      <c r="K43" s="61">
        <v>-7.2</v>
      </c>
      <c r="L43" s="61">
        <v>1.9</v>
      </c>
    </row>
    <row r="44" spans="1:12" ht="12" customHeight="1" x14ac:dyDescent="0.25">
      <c r="A44" s="64" t="s">
        <v>12</v>
      </c>
      <c r="B44" s="60">
        <v>-6.5</v>
      </c>
      <c r="C44" s="60">
        <v>-4.7</v>
      </c>
      <c r="D44" s="61">
        <v>3.9</v>
      </c>
      <c r="E44" s="61">
        <v>-4</v>
      </c>
      <c r="F44" s="61">
        <v>-0.6</v>
      </c>
      <c r="G44" s="61">
        <v>-12.5</v>
      </c>
      <c r="H44" s="61">
        <v>-7.3</v>
      </c>
      <c r="I44" s="61">
        <v>-4.5999999999999996</v>
      </c>
      <c r="J44" s="61">
        <v>-4</v>
      </c>
      <c r="K44" s="61">
        <v>-6.6</v>
      </c>
      <c r="L44" s="61">
        <v>3.2</v>
      </c>
    </row>
    <row r="45" spans="1:12" ht="12" customHeight="1" x14ac:dyDescent="0.25">
      <c r="A45" s="64" t="s">
        <v>13</v>
      </c>
      <c r="B45" s="60">
        <v>-6</v>
      </c>
      <c r="C45" s="60">
        <v>-4.0999999999999996</v>
      </c>
      <c r="D45" s="61">
        <v>5.9</v>
      </c>
      <c r="E45" s="61">
        <v>-4.3</v>
      </c>
      <c r="F45" s="61">
        <v>-6.1</v>
      </c>
      <c r="G45" s="61">
        <v>-12.4</v>
      </c>
      <c r="H45" s="61">
        <v>-12.5</v>
      </c>
      <c r="I45" s="61">
        <v>-2.2999999999999998</v>
      </c>
      <c r="J45" s="61">
        <v>-2.7</v>
      </c>
      <c r="K45" s="61">
        <v>-6.3</v>
      </c>
      <c r="L45" s="61">
        <v>4.2</v>
      </c>
    </row>
    <row r="46" spans="1:12" ht="12" customHeight="1" x14ac:dyDescent="0.25">
      <c r="A46" s="64" t="s">
        <v>14</v>
      </c>
      <c r="B46" s="60">
        <v>-3.6</v>
      </c>
      <c r="C46" s="60">
        <v>-3</v>
      </c>
      <c r="D46" s="61">
        <v>6.3</v>
      </c>
      <c r="E46" s="61">
        <v>-4.8</v>
      </c>
      <c r="F46" s="61">
        <v>-5.6</v>
      </c>
      <c r="G46" s="61">
        <v>-5.7</v>
      </c>
      <c r="H46" s="61">
        <v>-6</v>
      </c>
      <c r="I46" s="61">
        <v>-0.9</v>
      </c>
      <c r="J46" s="61">
        <v>-2.1</v>
      </c>
      <c r="K46" s="61">
        <v>-5.2</v>
      </c>
      <c r="L46" s="61">
        <v>5</v>
      </c>
    </row>
    <row r="47" spans="1:12" ht="12" customHeight="1" x14ac:dyDescent="0.25">
      <c r="A47" s="64"/>
      <c r="B47" s="60"/>
      <c r="C47" s="60"/>
      <c r="D47" s="61"/>
      <c r="E47" s="61"/>
      <c r="F47" s="61"/>
      <c r="G47" s="61"/>
      <c r="H47" s="61"/>
      <c r="I47" s="61"/>
      <c r="J47" s="61"/>
      <c r="K47" s="61"/>
      <c r="L47" s="61"/>
    </row>
    <row r="48" spans="1:12" ht="12" customHeight="1" x14ac:dyDescent="0.25">
      <c r="A48" s="63">
        <v>2025</v>
      </c>
      <c r="B48" s="60"/>
      <c r="C48" s="60"/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12" customHeight="1" x14ac:dyDescent="0.25">
      <c r="A49" s="64" t="s">
        <v>3</v>
      </c>
      <c r="B49" s="60">
        <v>-2.2000000000000002</v>
      </c>
      <c r="C49" s="60">
        <v>-2.6</v>
      </c>
      <c r="D49" s="61">
        <v>6.3</v>
      </c>
      <c r="E49" s="61">
        <v>1.8</v>
      </c>
      <c r="F49" s="61">
        <v>-1.4</v>
      </c>
      <c r="G49" s="61">
        <v>-0.7</v>
      </c>
      <c r="H49" s="61">
        <v>-4.8</v>
      </c>
      <c r="I49" s="61">
        <v>-0.8</v>
      </c>
      <c r="J49" s="61">
        <v>-1</v>
      </c>
      <c r="K49" s="61">
        <v>-5.2</v>
      </c>
      <c r="L49" s="61">
        <v>5.8</v>
      </c>
    </row>
    <row r="50" spans="1:12" ht="12" customHeight="1" x14ac:dyDescent="0.25">
      <c r="A50" s="64" t="s">
        <v>4</v>
      </c>
      <c r="B50" s="60">
        <v>-3.4</v>
      </c>
      <c r="C50" s="60">
        <v>-3.3</v>
      </c>
      <c r="D50" s="61">
        <v>6.8</v>
      </c>
      <c r="E50" s="61">
        <v>1.3</v>
      </c>
      <c r="F50" s="61">
        <v>-5.4</v>
      </c>
      <c r="G50" s="61">
        <v>-3.7</v>
      </c>
      <c r="H50" s="61">
        <v>-6.1</v>
      </c>
      <c r="I50" s="61">
        <v>-2.1</v>
      </c>
      <c r="J50" s="61">
        <v>-0.7</v>
      </c>
      <c r="K50" s="61">
        <v>-6.1</v>
      </c>
      <c r="L50" s="61">
        <v>6.3</v>
      </c>
    </row>
    <row r="51" spans="1:12" ht="12" customHeight="1" x14ac:dyDescent="0.25">
      <c r="A51" s="64" t="s">
        <v>5</v>
      </c>
      <c r="B51" s="60">
        <v>-4</v>
      </c>
      <c r="C51" s="60">
        <v>-1.6</v>
      </c>
      <c r="D51" s="61">
        <v>9</v>
      </c>
      <c r="E51" s="61">
        <v>2.8</v>
      </c>
      <c r="F51" s="61">
        <v>0.1</v>
      </c>
      <c r="G51" s="61">
        <v>-11.3</v>
      </c>
      <c r="H51" s="61">
        <v>6.4</v>
      </c>
      <c r="I51" s="61">
        <v>-1.6</v>
      </c>
      <c r="J51" s="61">
        <v>-0.5</v>
      </c>
      <c r="K51" s="61">
        <v>-4</v>
      </c>
      <c r="L51" s="61">
        <v>6.2</v>
      </c>
    </row>
    <row r="52" spans="1:12" ht="12" customHeight="1" x14ac:dyDescent="0.25">
      <c r="A52" s="64" t="s">
        <v>6</v>
      </c>
      <c r="B52" s="60">
        <v>-7.9</v>
      </c>
      <c r="C52" s="60">
        <v>-4.2</v>
      </c>
      <c r="D52" s="61">
        <v>7.4</v>
      </c>
      <c r="E52" s="61">
        <v>4.2</v>
      </c>
      <c r="F52" s="61">
        <v>2.5</v>
      </c>
      <c r="G52" s="61">
        <v>-19.2</v>
      </c>
      <c r="H52" s="61">
        <v>-2.8</v>
      </c>
      <c r="I52" s="61">
        <v>-3.2</v>
      </c>
      <c r="J52" s="61">
        <v>-1.8</v>
      </c>
      <c r="K52" s="61">
        <v>-7.4</v>
      </c>
      <c r="L52" s="61">
        <v>5.7</v>
      </c>
    </row>
    <row r="53" spans="1:12" ht="12" customHeight="1" x14ac:dyDescent="0.25">
      <c r="A53" s="64" t="s">
        <v>7</v>
      </c>
      <c r="B53" s="60">
        <v>-8.1999999999999993</v>
      </c>
      <c r="C53" s="60">
        <v>-3</v>
      </c>
      <c r="D53" s="61">
        <v>5.2</v>
      </c>
      <c r="E53" s="61">
        <v>2.9</v>
      </c>
      <c r="F53" s="61">
        <v>-0.8</v>
      </c>
      <c r="G53" s="61">
        <v>-24.4</v>
      </c>
      <c r="H53" s="61">
        <v>-6.3</v>
      </c>
      <c r="I53" s="61">
        <v>-4.5999999999999996</v>
      </c>
      <c r="J53" s="61">
        <v>-3.2</v>
      </c>
      <c r="K53" s="61">
        <v>-4.9000000000000004</v>
      </c>
      <c r="L53" s="61">
        <v>5.5</v>
      </c>
    </row>
    <row r="54" spans="1:12" ht="12" customHeight="1" x14ac:dyDescent="0.25">
      <c r="A54" s="64" t="s">
        <v>8</v>
      </c>
      <c r="B54" s="60">
        <v>-6.4</v>
      </c>
      <c r="C54" s="60">
        <v>-2.2999999999999998</v>
      </c>
      <c r="D54" s="61">
        <v>3.3</v>
      </c>
      <c r="E54" s="61">
        <v>3.2</v>
      </c>
      <c r="F54" s="61">
        <v>4.5999999999999996</v>
      </c>
      <c r="G54" s="61">
        <v>-19</v>
      </c>
      <c r="H54" s="61">
        <v>-7.4</v>
      </c>
      <c r="I54" s="61">
        <v>-5.8</v>
      </c>
      <c r="J54" s="61">
        <v>-3.6</v>
      </c>
      <c r="K54" s="61">
        <v>-3.5</v>
      </c>
      <c r="L54" s="61">
        <v>5.6</v>
      </c>
    </row>
    <row r="55" spans="1:12" ht="12" customHeight="1" x14ac:dyDescent="0.25">
      <c r="A55" s="64" t="s">
        <v>9</v>
      </c>
      <c r="B55" s="60">
        <v>-6.1</v>
      </c>
      <c r="C55" s="60">
        <v>-2.4</v>
      </c>
      <c r="D55" s="61">
        <v>1.7</v>
      </c>
      <c r="E55" s="61">
        <v>3.8</v>
      </c>
      <c r="F55" s="61">
        <v>6.6</v>
      </c>
      <c r="G55" s="61">
        <v>-17.7</v>
      </c>
      <c r="H55" s="61">
        <v>4.5</v>
      </c>
      <c r="I55" s="61">
        <v>-5.6</v>
      </c>
      <c r="J55" s="61">
        <v>-3.4</v>
      </c>
      <c r="K55" s="61">
        <v>-3.7</v>
      </c>
      <c r="L55" s="61">
        <v>5</v>
      </c>
    </row>
    <row r="56" spans="1:12" ht="12" customHeight="1" x14ac:dyDescent="0.25">
      <c r="A56" s="40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5">
    <mergeCell ref="A1:L1"/>
    <mergeCell ref="A3:A7"/>
    <mergeCell ref="B3:B7"/>
    <mergeCell ref="C3:C7"/>
    <mergeCell ref="D3:D7"/>
    <mergeCell ref="J3:J7"/>
    <mergeCell ref="K3:K7"/>
    <mergeCell ref="L3:L7"/>
    <mergeCell ref="A10:L10"/>
    <mergeCell ref="A34:L34"/>
    <mergeCell ref="E3:E7"/>
    <mergeCell ref="F3:F7"/>
    <mergeCell ref="G3:G7"/>
    <mergeCell ref="H3:H7"/>
    <mergeCell ref="I3:I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5C2A-0918-44C2-A87D-71DC6A68A918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116" t="s">
        <v>95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117" t="s">
        <v>1</v>
      </c>
      <c r="B3" s="110" t="s">
        <v>18</v>
      </c>
      <c r="C3" s="110" t="s">
        <v>19</v>
      </c>
      <c r="D3" s="110" t="s">
        <v>20</v>
      </c>
      <c r="E3" s="110" t="s">
        <v>31</v>
      </c>
      <c r="F3" s="110" t="s">
        <v>83</v>
      </c>
      <c r="G3" s="110" t="s">
        <v>84</v>
      </c>
      <c r="H3" s="110" t="s">
        <v>44</v>
      </c>
      <c r="I3" s="110" t="s">
        <v>46</v>
      </c>
      <c r="J3" s="110" t="s">
        <v>85</v>
      </c>
      <c r="K3" s="110" t="s">
        <v>63</v>
      </c>
      <c r="L3" s="112" t="s">
        <v>86</v>
      </c>
    </row>
    <row r="4" spans="1:12" s="24" customFormat="1" ht="12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3"/>
    </row>
    <row r="5" spans="1:12" s="24" customFormat="1" ht="12" customHeight="1" x14ac:dyDescent="0.2">
      <c r="A5" s="118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3"/>
    </row>
    <row r="6" spans="1:12" s="24" customFormat="1" ht="12" customHeight="1" x14ac:dyDescent="0.2">
      <c r="A6" s="118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3"/>
    </row>
    <row r="7" spans="1:12" s="24" customFormat="1" ht="12" customHeight="1" x14ac:dyDescent="0.2">
      <c r="A7" s="118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3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48" t="s">
        <v>0</v>
      </c>
      <c r="B9" s="49">
        <v>10000</v>
      </c>
      <c r="C9" s="49">
        <v>8026</v>
      </c>
      <c r="D9" s="50">
        <v>214</v>
      </c>
      <c r="E9" s="50">
        <v>90</v>
      </c>
      <c r="F9" s="50">
        <v>62</v>
      </c>
      <c r="G9" s="50">
        <v>1974</v>
      </c>
      <c r="H9" s="50">
        <v>5</v>
      </c>
      <c r="I9" s="50">
        <v>1297</v>
      </c>
      <c r="J9" s="50">
        <v>277</v>
      </c>
      <c r="K9" s="50">
        <v>5185</v>
      </c>
      <c r="L9" s="51">
        <v>895</v>
      </c>
    </row>
    <row r="10" spans="1:12" s="24" customFormat="1" ht="12" customHeight="1" x14ac:dyDescent="0.2">
      <c r="A10" s="114" t="s">
        <v>93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12" customHeight="1" x14ac:dyDescent="0.25">
      <c r="A11" s="1"/>
      <c r="B11" s="35"/>
      <c r="C11" s="36"/>
      <c r="D11" s="1"/>
      <c r="E11" s="1"/>
      <c r="F11" s="1"/>
      <c r="G11" s="1"/>
      <c r="H11" s="1"/>
      <c r="I11" s="1"/>
      <c r="J11" s="1"/>
      <c r="K11" s="1"/>
      <c r="L11" s="1"/>
    </row>
    <row r="12" spans="1:12" ht="12" customHeight="1" x14ac:dyDescent="0.25">
      <c r="A12" s="59">
        <v>2021</v>
      </c>
      <c r="B12" s="60">
        <v>93.322999999999993</v>
      </c>
      <c r="C12" s="60">
        <v>97.337000000000003</v>
      </c>
      <c r="D12" s="61">
        <v>100.739</v>
      </c>
      <c r="E12" s="61">
        <v>91.183000000000007</v>
      </c>
      <c r="F12" s="61">
        <v>103.66500000000001</v>
      </c>
      <c r="G12" s="61">
        <v>79.409000000000006</v>
      </c>
      <c r="H12" s="61">
        <v>93.480999999999995</v>
      </c>
      <c r="I12" s="61">
        <v>99.68</v>
      </c>
      <c r="J12" s="61">
        <v>94.715000000000003</v>
      </c>
      <c r="K12" s="61">
        <v>96.049000000000007</v>
      </c>
      <c r="L12" s="61">
        <v>101.367</v>
      </c>
    </row>
    <row r="13" spans="1:12" ht="12" customHeight="1" x14ac:dyDescent="0.25">
      <c r="A13" s="59">
        <v>2022</v>
      </c>
      <c r="B13" s="60">
        <v>108.169</v>
      </c>
      <c r="C13" s="60">
        <v>104.95099999999999</v>
      </c>
      <c r="D13" s="61">
        <v>102.877</v>
      </c>
      <c r="E13" s="61">
        <v>94.992999999999995</v>
      </c>
      <c r="F13" s="61">
        <v>113.58199999999999</v>
      </c>
      <c r="G13" s="61">
        <v>119.32299999999999</v>
      </c>
      <c r="H13" s="61">
        <v>114.795</v>
      </c>
      <c r="I13" s="61">
        <v>108.601</v>
      </c>
      <c r="J13" s="61">
        <v>103.544</v>
      </c>
      <c r="K13" s="61">
        <v>104.387</v>
      </c>
      <c r="L13" s="61">
        <v>103.521</v>
      </c>
    </row>
    <row r="14" spans="1:12" ht="12" customHeight="1" x14ac:dyDescent="0.25">
      <c r="A14" s="59">
        <v>2023</v>
      </c>
      <c r="B14" s="60">
        <v>100</v>
      </c>
      <c r="C14" s="60">
        <v>100</v>
      </c>
      <c r="D14" s="61">
        <v>100</v>
      </c>
      <c r="E14" s="61">
        <v>100</v>
      </c>
      <c r="F14" s="61">
        <v>100</v>
      </c>
      <c r="G14" s="61">
        <v>100</v>
      </c>
      <c r="H14" s="61">
        <v>100</v>
      </c>
      <c r="I14" s="61">
        <v>100</v>
      </c>
      <c r="J14" s="61">
        <v>100</v>
      </c>
      <c r="K14" s="61">
        <v>100</v>
      </c>
      <c r="L14" s="61">
        <v>100</v>
      </c>
    </row>
    <row r="15" spans="1:12" ht="12" customHeight="1" x14ac:dyDescent="0.25">
      <c r="A15" s="59">
        <v>2024</v>
      </c>
      <c r="B15" s="60">
        <v>96.283000000000001</v>
      </c>
      <c r="C15" s="60">
        <v>96.510999999999996</v>
      </c>
      <c r="D15" s="61">
        <v>101.83199999999999</v>
      </c>
      <c r="E15" s="61">
        <v>99.3</v>
      </c>
      <c r="F15" s="61">
        <v>98.225999999999999</v>
      </c>
      <c r="G15" s="61">
        <v>95.356999999999999</v>
      </c>
      <c r="H15" s="61">
        <v>101.206</v>
      </c>
      <c r="I15" s="61">
        <v>92.694999999999993</v>
      </c>
      <c r="J15" s="61">
        <v>96.605000000000004</v>
      </c>
      <c r="K15" s="61">
        <v>96.442999999999998</v>
      </c>
      <c r="L15" s="61">
        <v>100.70699999999999</v>
      </c>
    </row>
    <row r="16" spans="1:12" ht="12" customHeight="1" x14ac:dyDescent="0.25">
      <c r="A16" s="64"/>
      <c r="B16" s="60"/>
      <c r="C16" s="60"/>
      <c r="D16" s="61"/>
      <c r="E16" s="61"/>
      <c r="F16" s="61"/>
      <c r="G16" s="61"/>
      <c r="H16" s="61"/>
      <c r="I16" s="61"/>
      <c r="J16" s="61"/>
      <c r="K16" s="61"/>
      <c r="L16" s="61"/>
    </row>
    <row r="17" spans="1:12" s="24" customFormat="1" ht="12" customHeight="1" x14ac:dyDescent="0.25">
      <c r="A17" s="63">
        <v>2024</v>
      </c>
      <c r="B17" s="66"/>
      <c r="C17" s="66"/>
      <c r="D17" s="67"/>
      <c r="E17" s="67"/>
      <c r="F17" s="67"/>
      <c r="G17" s="67"/>
      <c r="H17" s="67"/>
      <c r="I17" s="67"/>
      <c r="J17" s="67"/>
      <c r="K17" s="67"/>
      <c r="L17" s="67"/>
    </row>
    <row r="18" spans="1:12" s="24" customFormat="1" ht="12" customHeight="1" x14ac:dyDescent="0.25">
      <c r="A18" s="64" t="s">
        <v>9</v>
      </c>
      <c r="B18" s="65">
        <v>97.620999999999995</v>
      </c>
      <c r="C18" s="65">
        <v>97.186000000000007</v>
      </c>
      <c r="D18" s="73">
        <v>102.73099999999999</v>
      </c>
      <c r="E18" s="73">
        <v>100.679</v>
      </c>
      <c r="F18" s="73">
        <v>98.778000000000006</v>
      </c>
      <c r="G18" s="73">
        <v>99.39</v>
      </c>
      <c r="H18" s="73">
        <v>101.619</v>
      </c>
      <c r="I18" s="73">
        <v>93.856999999999999</v>
      </c>
      <c r="J18" s="73">
        <v>98.578000000000003</v>
      </c>
      <c r="K18" s="73">
        <v>97.004999999999995</v>
      </c>
      <c r="L18" s="73">
        <v>100.816</v>
      </c>
    </row>
    <row r="19" spans="1:12" s="24" customFormat="1" ht="12" customHeight="1" x14ac:dyDescent="0.25">
      <c r="A19" s="64" t="s">
        <v>10</v>
      </c>
      <c r="B19" s="65">
        <v>94.912000000000006</v>
      </c>
      <c r="C19" s="65">
        <v>95.792000000000002</v>
      </c>
      <c r="D19" s="73">
        <v>101.78100000000001</v>
      </c>
      <c r="E19" s="73">
        <v>97.977000000000004</v>
      </c>
      <c r="F19" s="73">
        <v>100.52500000000001</v>
      </c>
      <c r="G19" s="73">
        <v>91.334000000000003</v>
      </c>
      <c r="H19" s="73">
        <v>100.514</v>
      </c>
      <c r="I19" s="73">
        <v>91.733000000000004</v>
      </c>
      <c r="J19" s="73">
        <v>96.558000000000007</v>
      </c>
      <c r="K19" s="73">
        <v>95.748999999999995</v>
      </c>
      <c r="L19" s="73">
        <v>99.683999999999997</v>
      </c>
    </row>
    <row r="20" spans="1:12" s="24" customFormat="1" ht="12" customHeight="1" x14ac:dyDescent="0.25">
      <c r="A20" s="64" t="s">
        <v>11</v>
      </c>
      <c r="B20" s="65">
        <v>92.793999999999997</v>
      </c>
      <c r="C20" s="65">
        <v>94.849000000000004</v>
      </c>
      <c r="D20" s="73">
        <v>101.307</v>
      </c>
      <c r="E20" s="73">
        <v>97.584999999999994</v>
      </c>
      <c r="F20" s="73">
        <v>96.373999999999995</v>
      </c>
      <c r="G20" s="73">
        <v>84.442999999999998</v>
      </c>
      <c r="H20" s="73">
        <v>100.003</v>
      </c>
      <c r="I20" s="73">
        <v>90.613</v>
      </c>
      <c r="J20" s="73">
        <v>95.453999999999994</v>
      </c>
      <c r="K20" s="73">
        <v>94.522000000000006</v>
      </c>
      <c r="L20" s="73">
        <v>100.74</v>
      </c>
    </row>
    <row r="21" spans="1:12" s="24" customFormat="1" ht="12" customHeight="1" x14ac:dyDescent="0.25">
      <c r="A21" s="64" t="s">
        <v>12</v>
      </c>
      <c r="B21" s="65">
        <v>93.363</v>
      </c>
      <c r="C21" s="65">
        <v>94.796000000000006</v>
      </c>
      <c r="D21" s="73">
        <v>103.146</v>
      </c>
      <c r="E21" s="73">
        <v>100.26300000000001</v>
      </c>
      <c r="F21" s="73">
        <v>95.534999999999997</v>
      </c>
      <c r="G21" s="73">
        <v>87.537000000000006</v>
      </c>
      <c r="H21" s="73">
        <v>97.325000000000003</v>
      </c>
      <c r="I21" s="73">
        <v>89.551000000000002</v>
      </c>
      <c r="J21" s="73">
        <v>96.197000000000003</v>
      </c>
      <c r="K21" s="73">
        <v>94.472999999999999</v>
      </c>
      <c r="L21" s="73">
        <v>101.22799999999999</v>
      </c>
    </row>
    <row r="22" spans="1:12" s="24" customFormat="1" ht="12" customHeight="1" x14ac:dyDescent="0.25">
      <c r="A22" s="64" t="s">
        <v>13</v>
      </c>
      <c r="B22" s="65">
        <v>93.768000000000001</v>
      </c>
      <c r="C22" s="65">
        <v>95.01</v>
      </c>
      <c r="D22" s="73">
        <v>104.626</v>
      </c>
      <c r="E22" s="73">
        <v>98.248999999999995</v>
      </c>
      <c r="F22" s="73">
        <v>93.332999999999998</v>
      </c>
      <c r="G22" s="73">
        <v>88.718000000000004</v>
      </c>
      <c r="H22" s="73">
        <v>101.955</v>
      </c>
      <c r="I22" s="73">
        <v>89.177999999999997</v>
      </c>
      <c r="J22" s="73">
        <v>97.135999999999996</v>
      </c>
      <c r="K22" s="73">
        <v>94.668000000000006</v>
      </c>
      <c r="L22" s="73">
        <v>102.24</v>
      </c>
    </row>
    <row r="23" spans="1:12" s="24" customFormat="1" ht="12" customHeight="1" x14ac:dyDescent="0.25">
      <c r="A23" s="64" t="s">
        <v>14</v>
      </c>
      <c r="B23" s="65">
        <v>94.337999999999994</v>
      </c>
      <c r="C23" s="65">
        <v>95.563000000000002</v>
      </c>
      <c r="D23" s="73">
        <v>104.685</v>
      </c>
      <c r="E23" s="73">
        <v>94.138000000000005</v>
      </c>
      <c r="F23" s="73">
        <v>93.658000000000001</v>
      </c>
      <c r="G23" s="73">
        <v>89.36</v>
      </c>
      <c r="H23" s="73">
        <v>106.105</v>
      </c>
      <c r="I23" s="73">
        <v>90.009</v>
      </c>
      <c r="J23" s="73">
        <v>97.441000000000003</v>
      </c>
      <c r="K23" s="73">
        <v>95.177000000000007</v>
      </c>
      <c r="L23" s="73">
        <v>103.31</v>
      </c>
    </row>
    <row r="24" spans="1:12" s="24" customFormat="1" ht="12" customHeight="1" x14ac:dyDescent="0.25">
      <c r="A24" s="64"/>
      <c r="B24" s="65"/>
      <c r="C24" s="65"/>
      <c r="D24" s="73"/>
      <c r="E24" s="73"/>
      <c r="F24" s="73"/>
      <c r="G24" s="73"/>
      <c r="H24" s="73"/>
      <c r="I24" s="73"/>
      <c r="J24" s="73"/>
      <c r="K24" s="73"/>
      <c r="L24" s="73"/>
    </row>
    <row r="25" spans="1:12" s="24" customFormat="1" ht="12" customHeight="1" x14ac:dyDescent="0.25">
      <c r="A25" s="63">
        <v>2025</v>
      </c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</row>
    <row r="26" spans="1:12" s="24" customFormat="1" ht="12" customHeight="1" x14ac:dyDescent="0.25">
      <c r="A26" s="64" t="s">
        <v>3</v>
      </c>
      <c r="B26" s="65">
        <v>95.123000000000005</v>
      </c>
      <c r="C26" s="65">
        <v>95.441999999999993</v>
      </c>
      <c r="D26" s="73">
        <v>105.319</v>
      </c>
      <c r="E26" s="73">
        <v>100.577</v>
      </c>
      <c r="F26" s="73">
        <v>95.613</v>
      </c>
      <c r="G26" s="73">
        <v>93.828999999999994</v>
      </c>
      <c r="H26" s="73">
        <v>118.134</v>
      </c>
      <c r="I26" s="73">
        <v>90.114000000000004</v>
      </c>
      <c r="J26" s="73">
        <v>96.94</v>
      </c>
      <c r="K26" s="73">
        <v>94.92</v>
      </c>
      <c r="L26" s="73">
        <v>102.702</v>
      </c>
    </row>
    <row r="27" spans="1:12" s="24" customFormat="1" ht="12" customHeight="1" x14ac:dyDescent="0.25">
      <c r="A27" s="64" t="s">
        <v>4</v>
      </c>
      <c r="B27" s="65">
        <v>94.465000000000003</v>
      </c>
      <c r="C27" s="65">
        <v>95.051000000000002</v>
      </c>
      <c r="D27" s="73">
        <v>106.142</v>
      </c>
      <c r="E27" s="73">
        <v>101.577</v>
      </c>
      <c r="F27" s="73">
        <v>93.808999999999997</v>
      </c>
      <c r="G27" s="73">
        <v>92.084000000000003</v>
      </c>
      <c r="H27" s="73">
        <v>112.02500000000001</v>
      </c>
      <c r="I27" s="73">
        <v>90.149000000000001</v>
      </c>
      <c r="J27" s="73">
        <v>97.358000000000004</v>
      </c>
      <c r="K27" s="73">
        <v>94.271000000000001</v>
      </c>
      <c r="L27" s="73">
        <v>102.65</v>
      </c>
    </row>
    <row r="28" spans="1:12" s="24" customFormat="1" ht="12" customHeight="1" x14ac:dyDescent="0.25">
      <c r="A28" s="64" t="s">
        <v>5</v>
      </c>
      <c r="B28" s="65">
        <v>93.227999999999994</v>
      </c>
      <c r="C28" s="65">
        <v>94.527000000000001</v>
      </c>
      <c r="D28" s="73">
        <v>106.79</v>
      </c>
      <c r="E28" s="73">
        <v>101.358</v>
      </c>
      <c r="F28" s="73">
        <v>94.266000000000005</v>
      </c>
      <c r="G28" s="73">
        <v>87.945999999999998</v>
      </c>
      <c r="H28" s="73">
        <v>117.44</v>
      </c>
      <c r="I28" s="73">
        <v>89.171999999999997</v>
      </c>
      <c r="J28" s="73">
        <v>97.828999999999994</v>
      </c>
      <c r="K28" s="73">
        <v>93.567999999999998</v>
      </c>
      <c r="L28" s="73">
        <v>103.095</v>
      </c>
    </row>
    <row r="29" spans="1:12" s="24" customFormat="1" ht="12" customHeight="1" x14ac:dyDescent="0.25">
      <c r="A29" s="64" t="s">
        <v>6</v>
      </c>
      <c r="B29" s="65">
        <v>92.088999999999999</v>
      </c>
      <c r="C29" s="65">
        <v>94.643000000000001</v>
      </c>
      <c r="D29" s="73">
        <v>105.599</v>
      </c>
      <c r="E29" s="73">
        <v>98.308999999999997</v>
      </c>
      <c r="F29" s="73">
        <v>95.584999999999994</v>
      </c>
      <c r="G29" s="73">
        <v>81.707999999999998</v>
      </c>
      <c r="H29" s="73">
        <v>118.27200000000001</v>
      </c>
      <c r="I29" s="73">
        <v>89.492000000000004</v>
      </c>
      <c r="J29" s="73">
        <v>96.908000000000001</v>
      </c>
      <c r="K29" s="73">
        <v>93.835999999999999</v>
      </c>
      <c r="L29" s="73">
        <v>102.89400000000001</v>
      </c>
    </row>
    <row r="30" spans="1:12" s="24" customFormat="1" ht="12" customHeight="1" x14ac:dyDescent="0.25">
      <c r="A30" s="64" t="s">
        <v>7</v>
      </c>
      <c r="B30" s="65">
        <v>90.244</v>
      </c>
      <c r="C30" s="65">
        <v>92.933000000000007</v>
      </c>
      <c r="D30" s="73">
        <v>104.48399999999999</v>
      </c>
      <c r="E30" s="73">
        <v>97.552999999999997</v>
      </c>
      <c r="F30" s="73">
        <v>93.965999999999994</v>
      </c>
      <c r="G30" s="73">
        <v>79.311000000000007</v>
      </c>
      <c r="H30" s="73">
        <v>116.12</v>
      </c>
      <c r="I30" s="73">
        <v>87.301000000000002</v>
      </c>
      <c r="J30" s="73">
        <v>95.376999999999995</v>
      </c>
      <c r="K30" s="73">
        <v>92.028999999999996</v>
      </c>
      <c r="L30" s="73">
        <v>102.15300000000001</v>
      </c>
    </row>
    <row r="31" spans="1:12" s="24" customFormat="1" ht="12" customHeight="1" x14ac:dyDescent="0.25">
      <c r="A31" s="64" t="s">
        <v>8</v>
      </c>
      <c r="B31" s="65">
        <v>90.212999999999994</v>
      </c>
      <c r="C31" s="65">
        <v>92.238</v>
      </c>
      <c r="D31" s="73">
        <v>104.946</v>
      </c>
      <c r="E31" s="73">
        <v>96.629000000000005</v>
      </c>
      <c r="F31" s="73">
        <v>94.353999999999999</v>
      </c>
      <c r="G31" s="73">
        <v>81.978999999999999</v>
      </c>
      <c r="H31" s="73">
        <v>113.93300000000001</v>
      </c>
      <c r="I31" s="73">
        <v>86.343999999999994</v>
      </c>
      <c r="J31" s="73">
        <v>95.525000000000006</v>
      </c>
      <c r="K31" s="73">
        <v>91.241</v>
      </c>
      <c r="L31" s="73">
        <v>101.79300000000001</v>
      </c>
    </row>
    <row r="32" spans="1:12" s="24" customFormat="1" ht="12" customHeight="1" x14ac:dyDescent="0.25">
      <c r="A32" s="64" t="s">
        <v>9</v>
      </c>
      <c r="B32" s="65">
        <v>89.768000000000001</v>
      </c>
      <c r="C32" s="65">
        <v>91.465000000000003</v>
      </c>
      <c r="D32" s="73">
        <v>104.806</v>
      </c>
      <c r="E32" s="73">
        <v>97.484999999999999</v>
      </c>
      <c r="F32" s="73">
        <v>92.581000000000003</v>
      </c>
      <c r="G32" s="73">
        <v>82.872</v>
      </c>
      <c r="H32" s="73">
        <v>116.313</v>
      </c>
      <c r="I32" s="73">
        <v>86.215999999999994</v>
      </c>
      <c r="J32" s="73">
        <v>93.870999999999995</v>
      </c>
      <c r="K32" s="73">
        <v>90.191000000000003</v>
      </c>
      <c r="L32" s="73">
        <v>101.69799999999999</v>
      </c>
    </row>
    <row r="33" spans="1:12" ht="12" customHeight="1" x14ac:dyDescent="0.25">
      <c r="A33" s="70"/>
      <c r="B33" s="71"/>
      <c r="C33" s="71"/>
      <c r="D33" s="72"/>
      <c r="E33" s="72"/>
      <c r="F33" s="72"/>
      <c r="G33" s="72"/>
      <c r="H33" s="72"/>
      <c r="I33" s="72"/>
      <c r="J33" s="72"/>
      <c r="K33" s="72"/>
      <c r="L33" s="72"/>
    </row>
    <row r="34" spans="1:12" ht="12" customHeight="1" x14ac:dyDescent="0.2">
      <c r="A34" s="114" t="s">
        <v>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59">
        <v>2022</v>
      </c>
      <c r="B36" s="68">
        <v>15.9</v>
      </c>
      <c r="C36" s="68">
        <v>7.8</v>
      </c>
      <c r="D36" s="69">
        <v>2.1</v>
      </c>
      <c r="E36" s="69">
        <v>4.2</v>
      </c>
      <c r="F36" s="69">
        <v>9.6</v>
      </c>
      <c r="G36" s="69">
        <v>50.3</v>
      </c>
      <c r="H36" s="69">
        <v>22.8</v>
      </c>
      <c r="I36" s="69">
        <v>8.9</v>
      </c>
      <c r="J36" s="69">
        <v>9.3000000000000007</v>
      </c>
      <c r="K36" s="69">
        <v>8.6999999999999993</v>
      </c>
      <c r="L36" s="69">
        <v>2.1</v>
      </c>
    </row>
    <row r="37" spans="1:12" ht="12" customHeight="1" x14ac:dyDescent="0.25">
      <c r="A37" s="59">
        <v>2023</v>
      </c>
      <c r="B37" s="68">
        <v>-7.6</v>
      </c>
      <c r="C37" s="68">
        <v>-4.7</v>
      </c>
      <c r="D37" s="69">
        <v>-2.8</v>
      </c>
      <c r="E37" s="69">
        <v>5.3</v>
      </c>
      <c r="F37" s="69">
        <v>-12</v>
      </c>
      <c r="G37" s="69">
        <v>-16.2</v>
      </c>
      <c r="H37" s="69">
        <v>-12.9</v>
      </c>
      <c r="I37" s="69">
        <v>-7.9</v>
      </c>
      <c r="J37" s="69">
        <v>-3.4</v>
      </c>
      <c r="K37" s="69">
        <v>-4.2</v>
      </c>
      <c r="L37" s="69">
        <v>-3.4</v>
      </c>
    </row>
    <row r="38" spans="1:12" ht="12" customHeight="1" x14ac:dyDescent="0.25">
      <c r="A38" s="59">
        <v>2024</v>
      </c>
      <c r="B38" s="68">
        <v>-3.7</v>
      </c>
      <c r="C38" s="68">
        <v>-3.5</v>
      </c>
      <c r="D38" s="69">
        <v>1.8</v>
      </c>
      <c r="E38" s="69">
        <v>-0.7</v>
      </c>
      <c r="F38" s="69">
        <v>-1.8</v>
      </c>
      <c r="G38" s="69">
        <v>-4.5999999999999996</v>
      </c>
      <c r="H38" s="69">
        <v>1.2</v>
      </c>
      <c r="I38" s="69">
        <v>-7.3</v>
      </c>
      <c r="J38" s="69">
        <v>-3.4</v>
      </c>
      <c r="K38" s="69">
        <v>-3.6</v>
      </c>
      <c r="L38" s="69">
        <v>0.7</v>
      </c>
    </row>
    <row r="39" spans="1:12" ht="12" customHeight="1" x14ac:dyDescent="0.25">
      <c r="A39" s="64"/>
      <c r="B39" s="68"/>
      <c r="C39" s="68"/>
      <c r="D39" s="69"/>
      <c r="E39" s="69"/>
      <c r="F39" s="69"/>
      <c r="G39" s="69"/>
      <c r="H39" s="69"/>
      <c r="I39" s="69"/>
      <c r="J39" s="69"/>
      <c r="K39" s="69"/>
      <c r="L39" s="69"/>
    </row>
    <row r="40" spans="1:12" ht="12" customHeight="1" x14ac:dyDescent="0.25">
      <c r="A40" s="63">
        <v>2024</v>
      </c>
      <c r="B40" s="68"/>
      <c r="C40" s="68"/>
      <c r="D40" s="69"/>
      <c r="E40" s="69"/>
      <c r="F40" s="69"/>
      <c r="G40" s="69"/>
      <c r="H40" s="69"/>
      <c r="I40" s="69"/>
      <c r="J40" s="69"/>
      <c r="K40" s="69"/>
      <c r="L40" s="69"/>
    </row>
    <row r="41" spans="1:12" ht="12" customHeight="1" x14ac:dyDescent="0.25">
      <c r="A41" s="64" t="s">
        <v>9</v>
      </c>
      <c r="B41" s="68">
        <v>-0.1</v>
      </c>
      <c r="C41" s="68">
        <v>-0.9</v>
      </c>
      <c r="D41" s="69">
        <v>2.9</v>
      </c>
      <c r="E41" s="69">
        <v>0.7</v>
      </c>
      <c r="F41" s="69">
        <v>3.4</v>
      </c>
      <c r="G41" s="69">
        <v>3.3</v>
      </c>
      <c r="H41" s="69">
        <v>8.9</v>
      </c>
      <c r="I41" s="69">
        <v>-4.5999999999999996</v>
      </c>
      <c r="J41" s="69">
        <v>-2.2000000000000002</v>
      </c>
      <c r="K41" s="69">
        <v>-0.7</v>
      </c>
      <c r="L41" s="69">
        <v>2.2000000000000002</v>
      </c>
    </row>
    <row r="42" spans="1:12" ht="12" customHeight="1" x14ac:dyDescent="0.25">
      <c r="A42" s="64" t="s">
        <v>10</v>
      </c>
      <c r="B42" s="68">
        <v>-6.6</v>
      </c>
      <c r="C42" s="68">
        <v>-3.9</v>
      </c>
      <c r="D42" s="69">
        <v>0.9</v>
      </c>
      <c r="E42" s="69">
        <v>-1.7</v>
      </c>
      <c r="F42" s="69">
        <v>4.3</v>
      </c>
      <c r="G42" s="69">
        <v>-16.399999999999999</v>
      </c>
      <c r="H42" s="69">
        <v>3.7</v>
      </c>
      <c r="I42" s="69">
        <v>-7.8</v>
      </c>
      <c r="J42" s="69">
        <v>-4.2</v>
      </c>
      <c r="K42" s="69">
        <v>-4.0999999999999996</v>
      </c>
      <c r="L42" s="69">
        <v>1</v>
      </c>
    </row>
    <row r="43" spans="1:12" ht="12" customHeight="1" x14ac:dyDescent="0.25">
      <c r="A43" s="64" t="s">
        <v>11</v>
      </c>
      <c r="B43" s="68">
        <v>-9.3000000000000007</v>
      </c>
      <c r="C43" s="68">
        <v>-4.5999999999999996</v>
      </c>
      <c r="D43" s="69">
        <v>0</v>
      </c>
      <c r="E43" s="69">
        <v>-1.2</v>
      </c>
      <c r="F43" s="69">
        <v>-0.2</v>
      </c>
      <c r="G43" s="69">
        <v>-26.1</v>
      </c>
      <c r="H43" s="69">
        <v>-3.7</v>
      </c>
      <c r="I43" s="69">
        <v>-9.8000000000000007</v>
      </c>
      <c r="J43" s="69">
        <v>-4.4000000000000004</v>
      </c>
      <c r="K43" s="69">
        <v>-4.5999999999999996</v>
      </c>
      <c r="L43" s="69">
        <v>1.7</v>
      </c>
    </row>
    <row r="44" spans="1:12" ht="12" customHeight="1" x14ac:dyDescent="0.25">
      <c r="A44" s="64" t="s">
        <v>12</v>
      </c>
      <c r="B44" s="68">
        <v>-8.4</v>
      </c>
      <c r="C44" s="68">
        <v>-5.8</v>
      </c>
      <c r="D44" s="69">
        <v>2.5</v>
      </c>
      <c r="E44" s="69">
        <v>1</v>
      </c>
      <c r="F44" s="69">
        <v>-1.7</v>
      </c>
      <c r="G44" s="69">
        <v>-18.399999999999999</v>
      </c>
      <c r="H44" s="69">
        <v>-5.2</v>
      </c>
      <c r="I44" s="69">
        <v>-10.7</v>
      </c>
      <c r="J44" s="69">
        <v>-2.5</v>
      </c>
      <c r="K44" s="69">
        <v>-6.5</v>
      </c>
      <c r="L44" s="69">
        <v>1.4</v>
      </c>
    </row>
    <row r="45" spans="1:12" ht="12" customHeight="1" x14ac:dyDescent="0.25">
      <c r="A45" s="64" t="s">
        <v>13</v>
      </c>
      <c r="B45" s="68">
        <v>-5.2</v>
      </c>
      <c r="C45" s="68">
        <v>-3.6</v>
      </c>
      <c r="D45" s="69">
        <v>3.5</v>
      </c>
      <c r="E45" s="69">
        <v>0.3</v>
      </c>
      <c r="F45" s="69">
        <v>-6.7</v>
      </c>
      <c r="G45" s="69">
        <v>-11.7</v>
      </c>
      <c r="H45" s="69">
        <v>-0.4</v>
      </c>
      <c r="I45" s="69">
        <v>-9.6</v>
      </c>
      <c r="J45" s="69">
        <v>-0.9</v>
      </c>
      <c r="K45" s="69">
        <v>-3.9</v>
      </c>
      <c r="L45" s="69">
        <v>4.5</v>
      </c>
    </row>
    <row r="46" spans="1:12" ht="12" customHeight="1" x14ac:dyDescent="0.25">
      <c r="A46" s="64" t="s">
        <v>14</v>
      </c>
      <c r="B46" s="68">
        <v>-3.1</v>
      </c>
      <c r="C46" s="68">
        <v>-2</v>
      </c>
      <c r="D46" s="69">
        <v>5.6</v>
      </c>
      <c r="E46" s="69">
        <v>-4</v>
      </c>
      <c r="F46" s="69">
        <v>-6.1</v>
      </c>
      <c r="G46" s="69">
        <v>-7.7</v>
      </c>
      <c r="H46" s="69">
        <v>4.5999999999999996</v>
      </c>
      <c r="I46" s="69">
        <v>-7.3</v>
      </c>
      <c r="J46" s="69">
        <v>-0.3</v>
      </c>
      <c r="K46" s="69">
        <v>-2</v>
      </c>
      <c r="L46" s="69">
        <v>3.9</v>
      </c>
    </row>
    <row r="47" spans="1:12" ht="12" customHeight="1" x14ac:dyDescent="0.25">
      <c r="A47" s="64"/>
      <c r="B47" s="68"/>
      <c r="C47" s="68"/>
      <c r="D47" s="69"/>
      <c r="E47" s="69"/>
      <c r="F47" s="69"/>
      <c r="G47" s="69"/>
      <c r="H47" s="69"/>
      <c r="I47" s="69"/>
      <c r="J47" s="69"/>
      <c r="K47" s="69"/>
      <c r="L47" s="69"/>
    </row>
    <row r="48" spans="1:12" ht="12" customHeight="1" x14ac:dyDescent="0.25">
      <c r="A48" s="63">
        <v>2025</v>
      </c>
      <c r="B48" s="68"/>
      <c r="C48" s="68"/>
      <c r="D48" s="69"/>
      <c r="E48" s="69"/>
      <c r="F48" s="69"/>
      <c r="G48" s="69"/>
      <c r="H48" s="69"/>
      <c r="I48" s="69"/>
      <c r="J48" s="69"/>
      <c r="K48" s="69"/>
      <c r="L48" s="69"/>
    </row>
    <row r="49" spans="1:12" ht="12" customHeight="1" x14ac:dyDescent="0.25">
      <c r="A49" s="64" t="s">
        <v>3</v>
      </c>
      <c r="B49" s="68">
        <v>-2.2000000000000002</v>
      </c>
      <c r="C49" s="68">
        <v>-2.7</v>
      </c>
      <c r="D49" s="69">
        <v>5.4</v>
      </c>
      <c r="E49" s="69">
        <v>-1.8</v>
      </c>
      <c r="F49" s="69">
        <v>-3</v>
      </c>
      <c r="G49" s="69">
        <v>-0.4</v>
      </c>
      <c r="H49" s="69">
        <v>17.5</v>
      </c>
      <c r="I49" s="69">
        <v>-6.2</v>
      </c>
      <c r="J49" s="69">
        <v>1.3</v>
      </c>
      <c r="K49" s="69">
        <v>-3.3</v>
      </c>
      <c r="L49" s="69">
        <v>2.5</v>
      </c>
    </row>
    <row r="50" spans="1:12" ht="12" customHeight="1" x14ac:dyDescent="0.25">
      <c r="A50" s="64" t="s">
        <v>4</v>
      </c>
      <c r="B50" s="68">
        <v>-3.5</v>
      </c>
      <c r="C50" s="68">
        <v>-2.4</v>
      </c>
      <c r="D50" s="69">
        <v>6.2</v>
      </c>
      <c r="E50" s="69">
        <v>0.5</v>
      </c>
      <c r="F50" s="69">
        <v>-5.5</v>
      </c>
      <c r="G50" s="69">
        <v>-7.8</v>
      </c>
      <c r="H50" s="69">
        <v>10</v>
      </c>
      <c r="I50" s="69">
        <v>-4.2</v>
      </c>
      <c r="J50" s="69">
        <v>1.4</v>
      </c>
      <c r="K50" s="69">
        <v>-3.5</v>
      </c>
      <c r="L50" s="69">
        <v>2.6</v>
      </c>
    </row>
    <row r="51" spans="1:12" ht="12" customHeight="1" x14ac:dyDescent="0.25">
      <c r="A51" s="64" t="s">
        <v>5</v>
      </c>
      <c r="B51" s="68">
        <v>-5.3</v>
      </c>
      <c r="C51" s="68">
        <v>-3.1</v>
      </c>
      <c r="D51" s="69">
        <v>6.3</v>
      </c>
      <c r="E51" s="69">
        <v>3.4</v>
      </c>
      <c r="F51" s="69">
        <v>-5.0999999999999996</v>
      </c>
      <c r="G51" s="69">
        <v>-13.7</v>
      </c>
      <c r="H51" s="69">
        <v>16</v>
      </c>
      <c r="I51" s="69">
        <v>-5.5</v>
      </c>
      <c r="J51" s="69">
        <v>2.4</v>
      </c>
      <c r="K51" s="69">
        <v>-4.5</v>
      </c>
      <c r="L51" s="69">
        <v>3.7</v>
      </c>
    </row>
    <row r="52" spans="1:12" ht="12" customHeight="1" x14ac:dyDescent="0.25">
      <c r="A52" s="64" t="s">
        <v>6</v>
      </c>
      <c r="B52" s="68">
        <v>-6.9</v>
      </c>
      <c r="C52" s="68">
        <v>-2.8</v>
      </c>
      <c r="D52" s="69">
        <v>5.0999999999999996</v>
      </c>
      <c r="E52" s="69">
        <v>-3</v>
      </c>
      <c r="F52" s="69">
        <v>-2.9</v>
      </c>
      <c r="G52" s="69">
        <v>-22.2</v>
      </c>
      <c r="H52" s="69">
        <v>16</v>
      </c>
      <c r="I52" s="69">
        <v>-5.0999999999999996</v>
      </c>
      <c r="J52" s="69">
        <v>0.5</v>
      </c>
      <c r="K52" s="69">
        <v>-3.7</v>
      </c>
      <c r="L52" s="69">
        <v>2.5</v>
      </c>
    </row>
    <row r="53" spans="1:12" ht="12" customHeight="1" x14ac:dyDescent="0.25">
      <c r="A53" s="64" t="s">
        <v>7</v>
      </c>
      <c r="B53" s="68">
        <v>-8.1</v>
      </c>
      <c r="C53" s="68">
        <v>-4.5</v>
      </c>
      <c r="D53" s="69">
        <v>3.1</v>
      </c>
      <c r="E53" s="69">
        <v>-3.6</v>
      </c>
      <c r="F53" s="69">
        <v>-8.8000000000000007</v>
      </c>
      <c r="G53" s="69">
        <v>-22.1</v>
      </c>
      <c r="H53" s="69">
        <v>15</v>
      </c>
      <c r="I53" s="69">
        <v>-7.8</v>
      </c>
      <c r="J53" s="69">
        <v>-1.5</v>
      </c>
      <c r="K53" s="69">
        <v>-5.3</v>
      </c>
      <c r="L53" s="69">
        <v>2</v>
      </c>
    </row>
    <row r="54" spans="1:12" ht="12" customHeight="1" x14ac:dyDescent="0.25">
      <c r="A54" s="64" t="s">
        <v>8</v>
      </c>
      <c r="B54" s="68">
        <v>-7.9</v>
      </c>
      <c r="C54" s="68">
        <v>-5.2</v>
      </c>
      <c r="D54" s="69">
        <v>3.3</v>
      </c>
      <c r="E54" s="69">
        <v>-2</v>
      </c>
      <c r="F54" s="69">
        <v>-7.4</v>
      </c>
      <c r="G54" s="69">
        <v>-18.600000000000001</v>
      </c>
      <c r="H54" s="69">
        <v>13.4</v>
      </c>
      <c r="I54" s="69">
        <v>-8</v>
      </c>
      <c r="J54" s="69">
        <v>-2</v>
      </c>
      <c r="K54" s="69">
        <v>-6.3</v>
      </c>
      <c r="L54" s="69">
        <v>1.4</v>
      </c>
    </row>
    <row r="55" spans="1:12" ht="12" customHeight="1" x14ac:dyDescent="0.25">
      <c r="A55" s="64" t="s">
        <v>9</v>
      </c>
      <c r="B55" s="68">
        <v>-8</v>
      </c>
      <c r="C55" s="68">
        <v>-5.9</v>
      </c>
      <c r="D55" s="69">
        <v>2</v>
      </c>
      <c r="E55" s="69">
        <v>-3.2</v>
      </c>
      <c r="F55" s="69">
        <v>-6.3</v>
      </c>
      <c r="G55" s="69">
        <v>-16.600000000000001</v>
      </c>
      <c r="H55" s="69">
        <v>14.5</v>
      </c>
      <c r="I55" s="69">
        <v>-8.1</v>
      </c>
      <c r="J55" s="69">
        <v>-4.8</v>
      </c>
      <c r="K55" s="69">
        <v>-7</v>
      </c>
      <c r="L55" s="69">
        <v>0.9</v>
      </c>
    </row>
    <row r="56" spans="1:12" ht="12" customHeight="1" x14ac:dyDescent="0.25">
      <c r="A56" s="40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15">
    <mergeCell ref="A1:L1"/>
    <mergeCell ref="A3:A7"/>
    <mergeCell ref="B3:B7"/>
    <mergeCell ref="C3:C7"/>
    <mergeCell ref="D3:D7"/>
    <mergeCell ref="J3:J7"/>
    <mergeCell ref="K3:K7"/>
    <mergeCell ref="L3:L7"/>
    <mergeCell ref="A10:L10"/>
    <mergeCell ref="A34:L34"/>
    <mergeCell ref="E3:E7"/>
    <mergeCell ref="F3:F7"/>
    <mergeCell ref="G3:G7"/>
    <mergeCell ref="H3:H7"/>
    <mergeCell ref="I3:I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2025-08-29T02:13:50Z</dcterms:created>
  <dcterms:modified xsi:type="dcterms:W3CDTF">2025-08-29T02:16:27Z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2025-08-29T02:14:34Z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85c112d5-dfda-4d5b-8608-bda77c99383e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