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ng\Documents\Website Updating\Prices and Price Indices\202510\"/>
    </mc:Choice>
  </mc:AlternateContent>
  <xr:revisionPtr revIDLastSave="0" documentId="8_{489A2354-BC06-49DF-BE99-0343C01A325C}" xr6:coauthVersionLast="47" xr6:coauthVersionMax="47" xr10:uidLastSave="{00000000-0000-0000-0000-000000000000}"/>
  <bookViews>
    <workbookView xWindow="-110" yWindow="-110" windowWidth="19420" windowHeight="11500" xr2:uid="{3BB46918-F27C-4B70-9526-3AB3D2EC4EAE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<sst xmlns="http://schemas.openxmlformats.org/spreadsheetml/2006/main" count="224" uniqueCount="102">
  <si>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</si>
  <si>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</si>
  <si>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</si>
  <si>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</si>
  <si>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</si>
  <si>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</si>
  <si>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</si>
  <si>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</si>
  <si>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</si>
  <si>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</si>
  <si>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</si>
  <si>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</si>
  <si>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</si>
  <si>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</si>
  <si>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</si>
  <si>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</si>
  <si>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</si>
  <si>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</si>
  <si>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</si>
  <si>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</si>
  <si>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</si>
  <si>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</si>
  <si>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</si>
  <si>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</si>
  <si>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</si>
  <si>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</si>
  <si>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</si>
  <si>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</si>
  <si>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</si>
  <si>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</si>
  <si>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</si>
  <si>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</si>
  <si>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</si>
  <si>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</si>
  <si>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</si>
  <si>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</si>
  <si>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</si>
  <si>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</si>
  <si>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</si>
  <si>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</si>
  <si>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</si>
  <si>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</si>
  <si>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</si>
  <si>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</si>
  <si>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</si>
  <si>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</si>
  <si>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</si>
  <si>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</si>
  <si>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</si>
  <si>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</si>
  <si>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</si>
  <si>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</si>
  <si>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</si>
  <si>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</si>
  <si>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</si>
  <si>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</si>
  <si>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</si>
  <si>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</si>
  <si>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</si>
  <si>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</si>
  <si>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</si>
  <si>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</si>
  <si>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</si>
  <si>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</si>
  <si>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</si>
  <si>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</si>
  <si>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</si>
  <si>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</si>
  <si>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</si>
  <si>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</si>
  <si>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</si>
  <si>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</si>
  <si>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</si>
  <si>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</si>
  <si>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</si>
  <si>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</si>
  <si>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</si>
  <si>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</si>
  <si>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</si>
  <si>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</si>
  <si>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</si>
  <si>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</si>
  <si>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</si>
  <si>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</si>
  <si>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</si>
  <si>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</si>
  <si>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</si>
  <si>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</si>
  <si>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</si>
  <si>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</si>
  <si>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</si>
  <si>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</si>
  <si>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</si>
  <si>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</si>
  <si>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</si>
  <si>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</si>
  <si>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</si>
  <si>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</si>
  <si>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</si>
  <si>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</si>
  <si>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Oct 2025</t>
  </si>
  <si>
    <t>Domestic Supply Price Index,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</si>
</sst>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B1EEB4FB-5130-4D3D-9136-E763019944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BAFF-631E-4A5F-8E5A-0F666BA6D53B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1A1B8C18-0BA4-4805-8C05-2B488BCC7DE3}"/>
    <hyperlink ref="C6" location="'T2'!A1" display="'T2'!A1" xr:uid="{59C9594F-50FF-40B6-8858-749DE684EB36}"/>
    <hyperlink ref="C7" location="'T3'!A1" display="'T3'!A1" xr:uid="{A16AD8D2-94E6-4B35-A086-096479593345}"/>
    <hyperlink ref="C8" location="'T4'!A1" display="'T4'!A1" xr:uid="{38D57F17-4568-409F-83AA-368B6088A4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FCEE-F2F6-4F72-9F33-16466302AEDB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45931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45930</v>
      </c>
      <c r="G4" s="7">
        <f>A2</f>
        <v>45931</v>
      </c>
      <c r="H4" s="8">
        <f>A2</f>
        <v>45931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45899</v>
      </c>
      <c r="D5" s="9">
        <f>A2-1</f>
        <v>45930</v>
      </c>
      <c r="E5" s="10">
        <f>A2</f>
        <v>45931</v>
      </c>
      <c r="F5" s="10">
        <f>A2-32</f>
        <v>45899</v>
      </c>
      <c r="G5" s="10">
        <f>A2-1</f>
        <v>45930</v>
      </c>
      <c r="H5" s="10">
        <f>A2-365</f>
        <v>45566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101.455</v>
      </c>
      <c r="D6" s="91">
        <v>101.45</v>
      </c>
      <c r="E6" s="91">
        <v>102.648</v>
      </c>
      <c r="F6" s="92">
        <v>0</v>
      </c>
      <c r="G6" s="92">
        <v>1.2</v>
      </c>
      <c r="H6" s="92">
        <v>6.9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105.196</v>
      </c>
      <c r="D7" s="91">
        <v>105.1</v>
      </c>
      <c r="E7" s="91">
        <v>106.276</v>
      </c>
      <c r="F7" s="92">
        <v>-0.1</v>
      </c>
      <c r="G7" s="92">
        <v>1.1000000000000001</v>
      </c>
      <c r="H7" s="92">
        <v>8.8000000000000007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108.107</v>
      </c>
      <c r="D8" s="93">
        <v>106.715</v>
      </c>
      <c r="E8" s="93">
        <v>107.56699999999999</v>
      </c>
      <c r="F8" s="94">
        <v>-1.3</v>
      </c>
      <c r="G8" s="94">
        <v>0.8</v>
      </c>
      <c r="H8" s="94">
        <v>3.9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99.558999999999997</v>
      </c>
      <c r="F9" s="94">
        <v>0</v>
      </c>
      <c r="G9" s="94">
        <v>0.4</v>
      </c>
      <c r="H9" s="94">
        <v>0.8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111.79900000000001</v>
      </c>
      <c r="D10" s="93">
        <v>111.858</v>
      </c>
      <c r="E10" s="93">
        <v>113.258</v>
      </c>
      <c r="F10" s="94">
        <v>0.1</v>
      </c>
      <c r="G10" s="94">
        <v>1.3</v>
      </c>
      <c r="H10" s="94">
        <v>3.8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101.233</v>
      </c>
      <c r="D12" s="93">
        <v>101.036</v>
      </c>
      <c r="E12" s="93">
        <v>103.18300000000001</v>
      </c>
      <c r="F12" s="94">
        <v>-0.2</v>
      </c>
      <c r="G12" s="94">
        <v>2.1</v>
      </c>
      <c r="H12" s="94">
        <v>2.1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158.834</v>
      </c>
      <c r="D14" s="93">
        <v>154.63800000000001</v>
      </c>
      <c r="E14" s="93">
        <v>157.00800000000001</v>
      </c>
      <c r="F14" s="94">
        <v>-2.6</v>
      </c>
      <c r="G14" s="94">
        <v>1.5</v>
      </c>
      <c r="H14" s="94">
        <v>7.5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93.733000000000004</v>
      </c>
      <c r="D15" s="93">
        <v>93.691999999999993</v>
      </c>
      <c r="E15" s="93">
        <v>90.918000000000006</v>
      </c>
      <c r="F15" s="94">
        <v>0</v>
      </c>
      <c r="G15" s="94">
        <v>-3</v>
      </c>
      <c r="H15" s="94">
        <v>-6.5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105.654</v>
      </c>
      <c r="D16" s="93">
        <v>103.681</v>
      </c>
      <c r="E16" s="93">
        <v>104.31399999999999</v>
      </c>
      <c r="F16" s="94">
        <v>-1.9</v>
      </c>
      <c r="G16" s="94">
        <v>0.6</v>
      </c>
      <c r="H16" s="94">
        <v>5.5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97.177000000000007</v>
      </c>
      <c r="D19" s="93">
        <v>97.001999999999995</v>
      </c>
      <c r="E19" s="93">
        <v>95.5</v>
      </c>
      <c r="F19" s="94">
        <v>-0.2</v>
      </c>
      <c r="G19" s="94">
        <v>-1.5</v>
      </c>
      <c r="H19" s="94">
        <v>-10.1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96.381</v>
      </c>
      <c r="D20" s="93">
        <v>96.164000000000001</v>
      </c>
      <c r="E20" s="93">
        <v>94.319000000000003</v>
      </c>
      <c r="F20" s="94">
        <v>-0.2</v>
      </c>
      <c r="G20" s="94">
        <v>-1.9</v>
      </c>
      <c r="H20" s="94">
        <v>-11.9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100.04900000000001</v>
      </c>
      <c r="D22" s="93">
        <v>100.416</v>
      </c>
      <c r="E22" s="93">
        <v>100.58799999999999</v>
      </c>
      <c r="F22" s="94">
        <v>0.4</v>
      </c>
      <c r="G22" s="94">
        <v>0.2</v>
      </c>
      <c r="H22" s="94">
        <v>1.5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102.33499999999999</v>
      </c>
      <c r="D23" s="93">
        <v>102.26300000000001</v>
      </c>
      <c r="E23" s="93">
        <v>103.218</v>
      </c>
      <c r="F23" s="94">
        <v>-0.1</v>
      </c>
      <c r="G23" s="94">
        <v>0.9</v>
      </c>
      <c r="H23" s="94">
        <v>1.7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82.26</v>
      </c>
      <c r="D24" s="93">
        <v>82.715000000000003</v>
      </c>
      <c r="E24" s="93">
        <v>84.036000000000001</v>
      </c>
      <c r="F24" s="94">
        <v>0.6</v>
      </c>
      <c r="G24" s="94">
        <v>1.6</v>
      </c>
      <c r="H24" s="94">
        <v>-3.6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82.212999999999994</v>
      </c>
      <c r="D25" s="93">
        <v>82.674999999999997</v>
      </c>
      <c r="E25" s="93">
        <v>84.025000000000006</v>
      </c>
      <c r="F25" s="94">
        <v>0.6</v>
      </c>
      <c r="G25" s="94">
        <v>1.6</v>
      </c>
      <c r="H25" s="94">
        <v>-3.4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87.534999999999997</v>
      </c>
      <c r="D26" s="93">
        <v>87.293999999999997</v>
      </c>
      <c r="E26" s="93">
        <v>85.290999999999997</v>
      </c>
      <c r="F26" s="94">
        <v>-0.3</v>
      </c>
      <c r="G26" s="94">
        <v>-2.2999999999999998</v>
      </c>
      <c r="H26" s="94">
        <v>-21.6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113.848</v>
      </c>
      <c r="D27" s="93">
        <v>113.374</v>
      </c>
      <c r="E27" s="93">
        <v>114.33499999999999</v>
      </c>
      <c r="F27" s="94">
        <v>-0.4</v>
      </c>
      <c r="G27" s="94">
        <v>0.8</v>
      </c>
      <c r="H27" s="94">
        <v>21.5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113.848</v>
      </c>
      <c r="D28" s="93">
        <v>113.374</v>
      </c>
      <c r="E28" s="93">
        <v>114.33499999999999</v>
      </c>
      <c r="F28" s="94">
        <v>-0.4</v>
      </c>
      <c r="G28" s="94">
        <v>0.8</v>
      </c>
      <c r="H28" s="94">
        <v>21.5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88.611000000000004</v>
      </c>
      <c r="D29" s="93">
        <v>89.037000000000006</v>
      </c>
      <c r="E29" s="93">
        <v>88.158000000000001</v>
      </c>
      <c r="F29" s="94">
        <v>0.5</v>
      </c>
      <c r="G29" s="94">
        <v>-1</v>
      </c>
      <c r="H29" s="94">
        <v>-6.3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83.573999999999998</v>
      </c>
      <c r="D30" s="93">
        <v>84.638000000000005</v>
      </c>
      <c r="E30" s="93">
        <v>82.691999999999993</v>
      </c>
      <c r="F30" s="94">
        <v>1.3</v>
      </c>
      <c r="G30" s="94">
        <v>-2.2999999999999998</v>
      </c>
      <c r="H30" s="94">
        <v>-10.5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96.117000000000004</v>
      </c>
      <c r="D31" s="93">
        <v>103.33499999999999</v>
      </c>
      <c r="E31" s="93">
        <v>103.381</v>
      </c>
      <c r="F31" s="94">
        <v>7.5</v>
      </c>
      <c r="G31" s="94">
        <v>0</v>
      </c>
      <c r="H31" s="94">
        <v>-1.8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99.572000000000003</v>
      </c>
      <c r="D32" s="93">
        <v>99.515000000000001</v>
      </c>
      <c r="E32" s="93">
        <v>99.718000000000004</v>
      </c>
      <c r="F32" s="94">
        <v>-0.1</v>
      </c>
      <c r="G32" s="94">
        <v>0.2</v>
      </c>
      <c r="H32" s="94">
        <v>-0.7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96.540999999999997</v>
      </c>
      <c r="D33" s="93">
        <v>96.326999999999998</v>
      </c>
      <c r="E33" s="93">
        <v>96.069000000000003</v>
      </c>
      <c r="F33" s="94">
        <v>-0.2</v>
      </c>
      <c r="G33" s="94">
        <v>-0.3</v>
      </c>
      <c r="H33" s="94">
        <v>-4.4000000000000004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97.763000000000005</v>
      </c>
      <c r="D34" s="93">
        <v>97.805999999999997</v>
      </c>
      <c r="E34" s="93">
        <v>97.727999999999994</v>
      </c>
      <c r="F34" s="94">
        <v>0</v>
      </c>
      <c r="G34" s="94">
        <v>-0.1</v>
      </c>
      <c r="H34" s="94">
        <v>-0.1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87.378</v>
      </c>
      <c r="D35" s="93">
        <v>87.075999999999993</v>
      </c>
      <c r="E35" s="93">
        <v>87.313000000000002</v>
      </c>
      <c r="F35" s="94">
        <v>-0.3</v>
      </c>
      <c r="G35" s="94">
        <v>0.3</v>
      </c>
      <c r="H35" s="94">
        <v>-9.9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89.742999999999995</v>
      </c>
      <c r="D37" s="93">
        <v>88.891000000000005</v>
      </c>
      <c r="E37" s="93">
        <v>88.617000000000004</v>
      </c>
      <c r="F37" s="94">
        <v>-0.9</v>
      </c>
      <c r="G37" s="94">
        <v>-0.3</v>
      </c>
      <c r="H37" s="94">
        <v>2.9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95.605000000000004</v>
      </c>
      <c r="D38" s="93">
        <v>95.215999999999994</v>
      </c>
      <c r="E38" s="93">
        <v>95.454999999999998</v>
      </c>
      <c r="F38" s="94">
        <v>-0.4</v>
      </c>
      <c r="G38" s="94">
        <v>0.3</v>
      </c>
      <c r="H38" s="94">
        <v>-1.5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96.113</v>
      </c>
      <c r="D39" s="93">
        <v>94.503</v>
      </c>
      <c r="E39" s="93">
        <v>94.548000000000002</v>
      </c>
      <c r="F39" s="94">
        <v>-1.7</v>
      </c>
      <c r="G39" s="94">
        <v>0</v>
      </c>
      <c r="H39" s="94">
        <v>-2.2999999999999998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88.436000000000007</v>
      </c>
      <c r="D40" s="93">
        <v>88.43</v>
      </c>
      <c r="E40" s="93">
        <v>88.787999999999997</v>
      </c>
      <c r="F40" s="94">
        <v>0</v>
      </c>
      <c r="G40" s="94">
        <v>0.4</v>
      </c>
      <c r="H40" s="94">
        <v>1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94.040999999999997</v>
      </c>
      <c r="D41" s="93">
        <v>94.039000000000001</v>
      </c>
      <c r="E41" s="93">
        <v>94.558999999999997</v>
      </c>
      <c r="F41" s="94">
        <v>0</v>
      </c>
      <c r="G41" s="94">
        <v>0.6</v>
      </c>
      <c r="H41" s="94">
        <v>-0.8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88.396000000000001</v>
      </c>
      <c r="D42" s="93">
        <v>89.004999999999995</v>
      </c>
      <c r="E42" s="93">
        <v>89.628</v>
      </c>
      <c r="F42" s="94">
        <v>0.7</v>
      </c>
      <c r="G42" s="94">
        <v>0.7</v>
      </c>
      <c r="H42" s="94">
        <v>-10.8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95.998999999999995</v>
      </c>
      <c r="D43" s="93">
        <v>95.97</v>
      </c>
      <c r="E43" s="93">
        <v>95.981999999999999</v>
      </c>
      <c r="F43" s="94">
        <v>0</v>
      </c>
      <c r="G43" s="94">
        <v>0</v>
      </c>
      <c r="H43" s="94">
        <v>-0.4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94.81</v>
      </c>
      <c r="D44" s="93">
        <v>94.77</v>
      </c>
      <c r="E44" s="93">
        <v>95.231999999999999</v>
      </c>
      <c r="F44" s="94">
        <v>0</v>
      </c>
      <c r="G44" s="94">
        <v>0.5</v>
      </c>
      <c r="H44" s="94">
        <v>0.4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99.403999999999996</v>
      </c>
      <c r="D45" s="93">
        <v>95.513000000000005</v>
      </c>
      <c r="E45" s="93">
        <v>96.674000000000007</v>
      </c>
      <c r="F45" s="94">
        <v>-3.9</v>
      </c>
      <c r="G45" s="94">
        <v>1.2</v>
      </c>
      <c r="H45" s="94">
        <v>-4.7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96.769000000000005</v>
      </c>
      <c r="D46" s="93">
        <v>96.578000000000003</v>
      </c>
      <c r="E46" s="93">
        <v>96.519000000000005</v>
      </c>
      <c r="F46" s="94">
        <v>-0.2</v>
      </c>
      <c r="G46" s="94">
        <v>-0.1</v>
      </c>
      <c r="H46" s="94">
        <v>-2.2000000000000002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111.179</v>
      </c>
      <c r="D47" s="93">
        <v>110.84699999999999</v>
      </c>
      <c r="E47" s="93">
        <v>112.69</v>
      </c>
      <c r="F47" s="94">
        <v>-0.3</v>
      </c>
      <c r="G47" s="94">
        <v>1.7</v>
      </c>
      <c r="H47" s="94">
        <v>13.2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97.33</v>
      </c>
      <c r="D48" s="93">
        <v>97.13</v>
      </c>
      <c r="E48" s="93">
        <v>97.558000000000007</v>
      </c>
      <c r="F48" s="94">
        <v>-0.2</v>
      </c>
      <c r="G48" s="94">
        <v>0.4</v>
      </c>
      <c r="H48" s="94">
        <v>0.6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94.894000000000005</v>
      </c>
      <c r="D49" s="93">
        <v>94.828000000000003</v>
      </c>
      <c r="E49" s="93">
        <v>95.602999999999994</v>
      </c>
      <c r="F49" s="94">
        <v>-0.1</v>
      </c>
      <c r="G49" s="94">
        <v>0.8</v>
      </c>
      <c r="H49" s="94">
        <v>-1.1000000000000001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101.25700000000001</v>
      </c>
      <c r="D50" s="93">
        <v>101.252</v>
      </c>
      <c r="E50" s="93">
        <v>101.887</v>
      </c>
      <c r="F50" s="94">
        <v>0</v>
      </c>
      <c r="G50" s="94">
        <v>0.6</v>
      </c>
      <c r="H50" s="94">
        <v>0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98.897999999999996</v>
      </c>
      <c r="D51" s="93">
        <v>99.009</v>
      </c>
      <c r="E51" s="93">
        <v>99.385000000000005</v>
      </c>
      <c r="F51" s="94">
        <v>0.1</v>
      </c>
      <c r="G51" s="94">
        <v>0.4</v>
      </c>
      <c r="H51" s="94">
        <v>-2.6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97.866</v>
      </c>
      <c r="D52" s="93">
        <v>98.954999999999998</v>
      </c>
      <c r="E52" s="93">
        <v>98.941999999999993</v>
      </c>
      <c r="F52" s="94">
        <v>1.1000000000000001</v>
      </c>
      <c r="G52" s="94">
        <v>0</v>
      </c>
      <c r="H52" s="94">
        <v>-0.8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115.937</v>
      </c>
      <c r="D53" s="93">
        <v>115.48</v>
      </c>
      <c r="E53" s="93">
        <v>117.851</v>
      </c>
      <c r="F53" s="94">
        <v>-0.4</v>
      </c>
      <c r="G53" s="94">
        <v>2.1</v>
      </c>
      <c r="H53" s="94">
        <v>18.3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105.726</v>
      </c>
      <c r="D54" s="93">
        <v>106.502</v>
      </c>
      <c r="E54" s="93">
        <v>108.464</v>
      </c>
      <c r="F54" s="94">
        <v>0.7</v>
      </c>
      <c r="G54" s="94">
        <v>1.8</v>
      </c>
      <c r="H54" s="94">
        <v>18.7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104.333</v>
      </c>
      <c r="D55" s="93">
        <v>104.38800000000001</v>
      </c>
      <c r="E55" s="93">
        <v>104.569</v>
      </c>
      <c r="F55" s="94">
        <v>0.1</v>
      </c>
      <c r="G55" s="94">
        <v>0.2</v>
      </c>
      <c r="H55" s="94">
        <v>0.2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108.033</v>
      </c>
      <c r="D57" s="93">
        <v>108.59099999999999</v>
      </c>
      <c r="E57" s="93">
        <v>112.01</v>
      </c>
      <c r="F57" s="94">
        <v>0.5</v>
      </c>
      <c r="G57" s="94">
        <v>3.1</v>
      </c>
      <c r="H57" s="94">
        <v>30.3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94.730999999999995</v>
      </c>
      <c r="D58" s="93">
        <v>93.814999999999998</v>
      </c>
      <c r="E58" s="93">
        <v>95.051000000000002</v>
      </c>
      <c r="F58" s="94">
        <v>-1</v>
      </c>
      <c r="G58" s="94">
        <v>1.3</v>
      </c>
      <c r="H58" s="94">
        <v>-1.9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103.532</v>
      </c>
      <c r="D59" s="93">
        <v>105.006</v>
      </c>
      <c r="E59" s="93">
        <v>104.63500000000001</v>
      </c>
      <c r="F59" s="95">
        <v>1.4</v>
      </c>
      <c r="G59" s="95">
        <v>-0.4</v>
      </c>
      <c r="H59" s="95">
        <v>5.4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hidden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hidden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hidden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hidden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48E4-0857-40FA-83A9-5EBF7553B6BF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45931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45930</v>
      </c>
      <c r="G4" s="7">
        <f>A2</f>
        <v>45931</v>
      </c>
      <c r="H4" s="8">
        <f>A2</f>
        <v>45931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45899</v>
      </c>
      <c r="D5" s="9">
        <f>A2-1</f>
        <v>45930</v>
      </c>
      <c r="E5" s="10">
        <f>A2</f>
        <v>45931</v>
      </c>
      <c r="F5" s="10">
        <f>A2-32</f>
        <v>45899</v>
      </c>
      <c r="G5" s="10">
        <f>A2-1</f>
        <v>45930</v>
      </c>
      <c r="H5" s="10">
        <f>A2-365</f>
        <v>45566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97.492999999999995</v>
      </c>
      <c r="D6" s="91">
        <v>98.111999999999995</v>
      </c>
      <c r="E6" s="91">
        <v>98.442999999999998</v>
      </c>
      <c r="F6" s="92">
        <v>0.6</v>
      </c>
      <c r="G6" s="92">
        <v>0.3</v>
      </c>
      <c r="H6" s="92">
        <v>2.9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103.349</v>
      </c>
      <c r="D7" s="91">
        <v>103.587</v>
      </c>
      <c r="E7" s="91">
        <v>104.845</v>
      </c>
      <c r="F7" s="92">
        <v>0.2</v>
      </c>
      <c r="G7" s="92">
        <v>1.2</v>
      </c>
      <c r="H7" s="92">
        <v>7.2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103.658</v>
      </c>
      <c r="D8" s="93">
        <v>104.062</v>
      </c>
      <c r="E8" s="93">
        <v>104.473</v>
      </c>
      <c r="F8" s="94">
        <v>0.4</v>
      </c>
      <c r="G8" s="94">
        <v>0.4</v>
      </c>
      <c r="H8" s="94">
        <v>1.1000000000000001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84.768000000000001</v>
      </c>
      <c r="D9" s="93">
        <v>86.631</v>
      </c>
      <c r="E9" s="93">
        <v>86.263000000000005</v>
      </c>
      <c r="F9" s="94">
        <v>2.2000000000000002</v>
      </c>
      <c r="G9" s="94">
        <v>-0.4</v>
      </c>
      <c r="H9" s="94">
        <v>-3.3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102.477</v>
      </c>
      <c r="D10" s="93">
        <v>103.371</v>
      </c>
      <c r="E10" s="93">
        <v>103.70699999999999</v>
      </c>
      <c r="F10" s="94">
        <v>0.9</v>
      </c>
      <c r="G10" s="94">
        <v>0.3</v>
      </c>
      <c r="H10" s="94">
        <v>2.2000000000000002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99.45</v>
      </c>
      <c r="D11" s="93">
        <v>99.111999999999995</v>
      </c>
      <c r="E11" s="93">
        <v>99.061000000000007</v>
      </c>
      <c r="F11" s="94">
        <v>-0.3</v>
      </c>
      <c r="G11" s="94">
        <v>-0.1</v>
      </c>
      <c r="H11" s="94">
        <v>0.9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99.822000000000003</v>
      </c>
      <c r="D12" s="93">
        <v>100.89100000000001</v>
      </c>
      <c r="E12" s="93">
        <v>101.066</v>
      </c>
      <c r="F12" s="94">
        <v>1.1000000000000001</v>
      </c>
      <c r="G12" s="94">
        <v>0.2</v>
      </c>
      <c r="H12" s="94">
        <v>3.3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99.293999999999997</v>
      </c>
      <c r="D13" s="93">
        <v>99.233000000000004</v>
      </c>
      <c r="E13" s="93">
        <v>100.413</v>
      </c>
      <c r="F13" s="94">
        <v>-0.1</v>
      </c>
      <c r="G13" s="94">
        <v>1.2</v>
      </c>
      <c r="H13" s="94">
        <v>0.1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94.486000000000004</v>
      </c>
      <c r="D14" s="93">
        <v>94.296000000000006</v>
      </c>
      <c r="E14" s="93">
        <v>95.213999999999999</v>
      </c>
      <c r="F14" s="94">
        <v>-0.2</v>
      </c>
      <c r="G14" s="94">
        <v>1</v>
      </c>
      <c r="H14" s="94">
        <v>-1.3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89.623000000000005</v>
      </c>
      <c r="D15" s="93">
        <v>88.769000000000005</v>
      </c>
      <c r="E15" s="93">
        <v>89.527000000000001</v>
      </c>
      <c r="F15" s="94">
        <v>-1</v>
      </c>
      <c r="G15" s="94">
        <v>0.9</v>
      </c>
      <c r="H15" s="94">
        <v>-8.8000000000000007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156.10900000000001</v>
      </c>
      <c r="D16" s="93">
        <v>159.50700000000001</v>
      </c>
      <c r="E16" s="93">
        <v>158.78800000000001</v>
      </c>
      <c r="F16" s="94">
        <v>2.2000000000000002</v>
      </c>
      <c r="G16" s="94">
        <v>-0.5</v>
      </c>
      <c r="H16" s="94">
        <v>3.6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98.661000000000001</v>
      </c>
      <c r="D17" s="93">
        <v>99.305000000000007</v>
      </c>
      <c r="E17" s="93">
        <v>97.659000000000006</v>
      </c>
      <c r="F17" s="94">
        <v>0.7</v>
      </c>
      <c r="G17" s="94">
        <v>-1.7</v>
      </c>
      <c r="H17" s="94">
        <v>-3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102.408</v>
      </c>
      <c r="D18" s="93">
        <v>101.85299999999999</v>
      </c>
      <c r="E18" s="93">
        <v>102.643</v>
      </c>
      <c r="F18" s="94">
        <v>-0.5</v>
      </c>
      <c r="G18" s="94">
        <v>0.8</v>
      </c>
      <c r="H18" s="94">
        <v>2.8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99.450999999999993</v>
      </c>
      <c r="D19" s="93">
        <v>99.641999999999996</v>
      </c>
      <c r="E19" s="93">
        <v>100.218</v>
      </c>
      <c r="F19" s="94">
        <v>0.2</v>
      </c>
      <c r="G19" s="94">
        <v>0.6</v>
      </c>
      <c r="H19" s="94">
        <v>3.3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98.896000000000001</v>
      </c>
      <c r="D20" s="93">
        <v>99.116</v>
      </c>
      <c r="E20" s="93">
        <v>99.334000000000003</v>
      </c>
      <c r="F20" s="94">
        <v>0.2</v>
      </c>
      <c r="G20" s="94">
        <v>0.2</v>
      </c>
      <c r="H20" s="94">
        <v>2.2999999999999998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103.584</v>
      </c>
      <c r="D21" s="93">
        <v>103.55500000000001</v>
      </c>
      <c r="E21" s="93">
        <v>106.79900000000001</v>
      </c>
      <c r="F21" s="94">
        <v>0</v>
      </c>
      <c r="G21" s="94">
        <v>3.1</v>
      </c>
      <c r="H21" s="94">
        <v>10.199999999999999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97.14</v>
      </c>
      <c r="D22" s="93">
        <v>99.224999999999994</v>
      </c>
      <c r="E22" s="93">
        <v>97.683000000000007</v>
      </c>
      <c r="F22" s="94">
        <v>2.1</v>
      </c>
      <c r="G22" s="94">
        <v>-1.6</v>
      </c>
      <c r="H22" s="94">
        <v>-0.3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92.772999999999996</v>
      </c>
      <c r="D24" s="93">
        <v>93.045000000000002</v>
      </c>
      <c r="E24" s="93">
        <v>93.001000000000005</v>
      </c>
      <c r="F24" s="94">
        <v>0.3</v>
      </c>
      <c r="G24" s="94">
        <v>0</v>
      </c>
      <c r="H24" s="94">
        <v>-1.4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96.12</v>
      </c>
      <c r="D25" s="93">
        <v>95.674000000000007</v>
      </c>
      <c r="E25" s="93">
        <v>94.123999999999995</v>
      </c>
      <c r="F25" s="94">
        <v>-0.5</v>
      </c>
      <c r="G25" s="94">
        <v>-1.6</v>
      </c>
      <c r="H25" s="94">
        <v>-11.7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94.682000000000002</v>
      </c>
      <c r="D26" s="93">
        <v>97.254999999999995</v>
      </c>
      <c r="E26" s="93">
        <v>98.566999999999993</v>
      </c>
      <c r="F26" s="94">
        <v>2.7</v>
      </c>
      <c r="G26" s="94">
        <v>1.3</v>
      </c>
      <c r="H26" s="94">
        <v>1.8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108.22799999999999</v>
      </c>
      <c r="D27" s="93">
        <v>108.617</v>
      </c>
      <c r="E27" s="93">
        <v>109.01900000000001</v>
      </c>
      <c r="F27" s="94">
        <v>0.4</v>
      </c>
      <c r="G27" s="94">
        <v>0.4</v>
      </c>
      <c r="H27" s="94">
        <v>-3.3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89.363</v>
      </c>
      <c r="D28" s="93">
        <v>96.403999999999996</v>
      </c>
      <c r="E28" s="93">
        <v>92.180999999999997</v>
      </c>
      <c r="F28" s="94">
        <v>7.9</v>
      </c>
      <c r="G28" s="94">
        <v>-4.4000000000000004</v>
      </c>
      <c r="H28" s="94">
        <v>23.1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97.146000000000001</v>
      </c>
      <c r="D29" s="93">
        <v>98.462000000000003</v>
      </c>
      <c r="E29" s="93">
        <v>98.778000000000006</v>
      </c>
      <c r="F29" s="94">
        <v>1.4</v>
      </c>
      <c r="G29" s="94">
        <v>0.3</v>
      </c>
      <c r="H29" s="94">
        <v>1.8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82.46</v>
      </c>
      <c r="D30" s="93">
        <v>84.058000000000007</v>
      </c>
      <c r="E30" s="93">
        <v>82.009</v>
      </c>
      <c r="F30" s="94">
        <v>1.9</v>
      </c>
      <c r="G30" s="94">
        <v>-2.4</v>
      </c>
      <c r="H30" s="94">
        <v>-9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82.328000000000003</v>
      </c>
      <c r="D31" s="93">
        <v>84.259</v>
      </c>
      <c r="E31" s="93">
        <v>82.128</v>
      </c>
      <c r="F31" s="94">
        <v>2.2999999999999998</v>
      </c>
      <c r="G31" s="94">
        <v>-2.5</v>
      </c>
      <c r="H31" s="94">
        <v>-8.8000000000000007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84.379000000000005</v>
      </c>
      <c r="D32" s="93">
        <v>81.132999999999996</v>
      </c>
      <c r="E32" s="93">
        <v>80.27</v>
      </c>
      <c r="F32" s="94">
        <v>-3.8</v>
      </c>
      <c r="G32" s="94">
        <v>-1.1000000000000001</v>
      </c>
      <c r="H32" s="94">
        <v>-12.5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92.4</v>
      </c>
      <c r="D33" s="93">
        <v>93.287999999999997</v>
      </c>
      <c r="E33" s="93">
        <v>94.138000000000005</v>
      </c>
      <c r="F33" s="94">
        <v>1</v>
      </c>
      <c r="G33" s="94">
        <v>0.9</v>
      </c>
      <c r="H33" s="94">
        <v>2.1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99.608999999999995</v>
      </c>
      <c r="D34" s="93">
        <v>101.014</v>
      </c>
      <c r="E34" s="93">
        <v>102.688</v>
      </c>
      <c r="F34" s="94">
        <v>1.4</v>
      </c>
      <c r="G34" s="94">
        <v>1.7</v>
      </c>
      <c r="H34" s="94">
        <v>10.7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89.08</v>
      </c>
      <c r="D35" s="93">
        <v>89.730999999999995</v>
      </c>
      <c r="E35" s="93">
        <v>90.200999999999993</v>
      </c>
      <c r="F35" s="94">
        <v>0.7</v>
      </c>
      <c r="G35" s="94">
        <v>0.5</v>
      </c>
      <c r="H35" s="94">
        <v>-1.9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88.49</v>
      </c>
      <c r="D36" s="93">
        <v>89.097999999999999</v>
      </c>
      <c r="E36" s="93">
        <v>88.703000000000003</v>
      </c>
      <c r="F36" s="94">
        <v>0.7</v>
      </c>
      <c r="G36" s="94">
        <v>-0.4</v>
      </c>
      <c r="H36" s="94">
        <v>-6.3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83.228999999999999</v>
      </c>
      <c r="D37" s="93">
        <v>84.38</v>
      </c>
      <c r="E37" s="93">
        <v>83.238</v>
      </c>
      <c r="F37" s="94">
        <v>1.4</v>
      </c>
      <c r="G37" s="94">
        <v>-1.4</v>
      </c>
      <c r="H37" s="94">
        <v>-10.5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96.388000000000005</v>
      </c>
      <c r="D38" s="93">
        <v>100.732</v>
      </c>
      <c r="E38" s="93">
        <v>102.937</v>
      </c>
      <c r="F38" s="94">
        <v>4.5</v>
      </c>
      <c r="G38" s="94">
        <v>2.2000000000000002</v>
      </c>
      <c r="H38" s="94">
        <v>2.8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94.683000000000007</v>
      </c>
      <c r="D39" s="93">
        <v>94.686000000000007</v>
      </c>
      <c r="E39" s="93">
        <v>94.983000000000004</v>
      </c>
      <c r="F39" s="94">
        <v>0</v>
      </c>
      <c r="G39" s="94">
        <v>0.3</v>
      </c>
      <c r="H39" s="94">
        <v>-2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102.13200000000001</v>
      </c>
      <c r="D40" s="93">
        <v>101.486</v>
      </c>
      <c r="E40" s="93">
        <v>101.495</v>
      </c>
      <c r="F40" s="94">
        <v>-0.6</v>
      </c>
      <c r="G40" s="94">
        <v>0</v>
      </c>
      <c r="H40" s="94">
        <v>-1.5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97.393000000000001</v>
      </c>
      <c r="D41" s="93">
        <v>97.57</v>
      </c>
      <c r="E41" s="93">
        <v>97.668999999999997</v>
      </c>
      <c r="F41" s="94">
        <v>0.2</v>
      </c>
      <c r="G41" s="94">
        <v>0.1</v>
      </c>
      <c r="H41" s="94">
        <v>1.2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85.911000000000001</v>
      </c>
      <c r="D42" s="93">
        <v>85.528999999999996</v>
      </c>
      <c r="E42" s="93">
        <v>85.673000000000002</v>
      </c>
      <c r="F42" s="94">
        <v>-0.4</v>
      </c>
      <c r="G42" s="94">
        <v>0.2</v>
      </c>
      <c r="H42" s="94">
        <v>-10.3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93.004000000000005</v>
      </c>
      <c r="D43" s="93">
        <v>93.122</v>
      </c>
      <c r="E43" s="93">
        <v>93.716999999999999</v>
      </c>
      <c r="F43" s="94">
        <v>0.1</v>
      </c>
      <c r="G43" s="94">
        <v>0.6</v>
      </c>
      <c r="H43" s="94">
        <v>-2.5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90.816000000000003</v>
      </c>
      <c r="D44" s="93">
        <v>90.53</v>
      </c>
      <c r="E44" s="93">
        <v>90.456999999999994</v>
      </c>
      <c r="F44" s="94">
        <v>-0.3</v>
      </c>
      <c r="G44" s="94">
        <v>-0.1</v>
      </c>
      <c r="H44" s="94">
        <v>-1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95.332999999999998</v>
      </c>
      <c r="D45" s="93">
        <v>95.561999999999998</v>
      </c>
      <c r="E45" s="93">
        <v>96.403000000000006</v>
      </c>
      <c r="F45" s="94">
        <v>0.2</v>
      </c>
      <c r="G45" s="94">
        <v>0.9</v>
      </c>
      <c r="H45" s="94">
        <v>0.6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93.811000000000007</v>
      </c>
      <c r="D46" s="93">
        <v>94.188999999999993</v>
      </c>
      <c r="E46" s="93">
        <v>94.828000000000003</v>
      </c>
      <c r="F46" s="94">
        <v>0.4</v>
      </c>
      <c r="G46" s="94">
        <v>0.7</v>
      </c>
      <c r="H46" s="94">
        <v>-3.3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89.805000000000007</v>
      </c>
      <c r="D47" s="93">
        <v>90.061999999999998</v>
      </c>
      <c r="E47" s="93">
        <v>90.704999999999998</v>
      </c>
      <c r="F47" s="94">
        <v>0.3</v>
      </c>
      <c r="G47" s="94">
        <v>0.7</v>
      </c>
      <c r="H47" s="94">
        <v>1.2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92.626000000000005</v>
      </c>
      <c r="D48" s="93">
        <v>92.438999999999993</v>
      </c>
      <c r="E48" s="93">
        <v>93.35</v>
      </c>
      <c r="F48" s="94">
        <v>-0.2</v>
      </c>
      <c r="G48" s="94">
        <v>1</v>
      </c>
      <c r="H48" s="94">
        <v>-0.9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97.465999999999994</v>
      </c>
      <c r="D49" s="93">
        <v>97.275999999999996</v>
      </c>
      <c r="E49" s="93">
        <v>96.182000000000002</v>
      </c>
      <c r="F49" s="94">
        <v>-0.2</v>
      </c>
      <c r="G49" s="94">
        <v>-1.1000000000000001</v>
      </c>
      <c r="H49" s="94">
        <v>-0.9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96.158000000000001</v>
      </c>
      <c r="D50" s="93">
        <v>96.326999999999998</v>
      </c>
      <c r="E50" s="93">
        <v>96.382999999999996</v>
      </c>
      <c r="F50" s="94">
        <v>0.2</v>
      </c>
      <c r="G50" s="94">
        <v>0.1</v>
      </c>
      <c r="H50" s="94">
        <v>-1.1000000000000001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89.352999999999994</v>
      </c>
      <c r="D51" s="93">
        <v>89.116</v>
      </c>
      <c r="E51" s="93">
        <v>89.3</v>
      </c>
      <c r="F51" s="94">
        <v>-0.3</v>
      </c>
      <c r="G51" s="94">
        <v>0.2</v>
      </c>
      <c r="H51" s="94">
        <v>-2.4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109.623</v>
      </c>
      <c r="D52" s="93">
        <v>111.89100000000001</v>
      </c>
      <c r="E52" s="93">
        <v>117.643</v>
      </c>
      <c r="F52" s="94">
        <v>2.1</v>
      </c>
      <c r="G52" s="94">
        <v>5.0999999999999996</v>
      </c>
      <c r="H52" s="94">
        <v>14.7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95.210999999999999</v>
      </c>
      <c r="D53" s="93">
        <v>95.207999999999998</v>
      </c>
      <c r="E53" s="93">
        <v>95.415000000000006</v>
      </c>
      <c r="F53" s="94">
        <v>0</v>
      </c>
      <c r="G53" s="94">
        <v>0.2</v>
      </c>
      <c r="H53" s="94">
        <v>-1.2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108.13</v>
      </c>
      <c r="D54" s="93">
        <v>108.033</v>
      </c>
      <c r="E54" s="93">
        <v>109.755</v>
      </c>
      <c r="F54" s="94">
        <v>-0.1</v>
      </c>
      <c r="G54" s="94">
        <v>1.6</v>
      </c>
      <c r="H54" s="94">
        <v>10.7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106.20099999999999</v>
      </c>
      <c r="D55" s="93">
        <v>112.768</v>
      </c>
      <c r="E55" s="93">
        <v>114.01600000000001</v>
      </c>
      <c r="F55" s="94">
        <v>6.2</v>
      </c>
      <c r="G55" s="94">
        <v>1.1000000000000001</v>
      </c>
      <c r="H55" s="94">
        <v>7.2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94.343000000000004</v>
      </c>
      <c r="D56" s="93">
        <v>93.992999999999995</v>
      </c>
      <c r="E56" s="93">
        <v>94.516000000000005</v>
      </c>
      <c r="F56" s="94">
        <v>-0.4</v>
      </c>
      <c r="G56" s="94">
        <v>0.6</v>
      </c>
      <c r="H56" s="94">
        <v>-1.6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93.319000000000003</v>
      </c>
      <c r="D57" s="93">
        <v>91.296000000000006</v>
      </c>
      <c r="E57" s="93">
        <v>90.3</v>
      </c>
      <c r="F57" s="94">
        <v>-2.2000000000000002</v>
      </c>
      <c r="G57" s="94">
        <v>-1.1000000000000001</v>
      </c>
      <c r="H57" s="94">
        <v>0.3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98.533000000000001</v>
      </c>
      <c r="D58" s="93">
        <v>99.21</v>
      </c>
      <c r="E58" s="93">
        <v>100.181</v>
      </c>
      <c r="F58" s="94">
        <v>0.7</v>
      </c>
      <c r="G58" s="94">
        <v>1</v>
      </c>
      <c r="H58" s="94">
        <v>2.2999999999999998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97.665999999999997</v>
      </c>
      <c r="D59" s="93">
        <v>97.777000000000001</v>
      </c>
      <c r="E59" s="93">
        <v>98.242000000000004</v>
      </c>
      <c r="F59" s="94">
        <v>0.1</v>
      </c>
      <c r="G59" s="94">
        <v>0.5</v>
      </c>
      <c r="H59" s="94">
        <v>-3.3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95.929000000000002</v>
      </c>
      <c r="D60" s="93">
        <v>96.658000000000001</v>
      </c>
      <c r="E60" s="93">
        <v>98.215999999999994</v>
      </c>
      <c r="F60" s="94">
        <v>0.8</v>
      </c>
      <c r="G60" s="94">
        <v>1.6</v>
      </c>
      <c r="H60" s="94">
        <v>0.4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113.08799999999999</v>
      </c>
      <c r="D61" s="93">
        <v>112.65300000000001</v>
      </c>
      <c r="E61" s="93">
        <v>114.86499999999999</v>
      </c>
      <c r="F61" s="94">
        <v>-0.4</v>
      </c>
      <c r="G61" s="94">
        <v>2</v>
      </c>
      <c r="H61" s="94">
        <v>16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101.18</v>
      </c>
      <c r="D62" s="93">
        <v>101.44799999999999</v>
      </c>
      <c r="E62" s="93">
        <v>101.337</v>
      </c>
      <c r="F62" s="94">
        <v>0.3</v>
      </c>
      <c r="G62" s="94">
        <v>-0.1</v>
      </c>
      <c r="H62" s="94">
        <v>1.5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106.01</v>
      </c>
      <c r="D63" s="93">
        <v>107.20399999999999</v>
      </c>
      <c r="E63" s="93">
        <v>109.33</v>
      </c>
      <c r="F63" s="94">
        <v>1.1000000000000001</v>
      </c>
      <c r="G63" s="94">
        <v>2</v>
      </c>
      <c r="H63" s="94">
        <v>15.1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89.665999999999997</v>
      </c>
      <c r="D64" s="93">
        <v>89.227000000000004</v>
      </c>
      <c r="E64" s="93">
        <v>88.522999999999996</v>
      </c>
      <c r="F64" s="94">
        <v>-0.5</v>
      </c>
      <c r="G64" s="94">
        <v>-0.8</v>
      </c>
      <c r="H64" s="94">
        <v>-6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105.08499999999999</v>
      </c>
      <c r="D65" s="93">
        <v>105.256</v>
      </c>
      <c r="E65" s="93">
        <v>105.648</v>
      </c>
      <c r="F65" s="94">
        <v>0.2</v>
      </c>
      <c r="G65" s="94">
        <v>0.4</v>
      </c>
      <c r="H65" s="94">
        <v>4.4000000000000004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109.494</v>
      </c>
      <c r="D66" s="93">
        <v>109.643</v>
      </c>
      <c r="E66" s="93">
        <v>109.608</v>
      </c>
      <c r="F66" s="94">
        <v>0.1</v>
      </c>
      <c r="G66" s="94">
        <v>0</v>
      </c>
      <c r="H66" s="94">
        <v>3.5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88.97</v>
      </c>
      <c r="D67" s="93">
        <v>88.248000000000005</v>
      </c>
      <c r="E67" s="93">
        <v>88.62</v>
      </c>
      <c r="F67" s="94">
        <v>-0.8</v>
      </c>
      <c r="G67" s="94">
        <v>0.4</v>
      </c>
      <c r="H67" s="94">
        <v>0.1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100.042</v>
      </c>
      <c r="D68" s="93">
        <v>101.024</v>
      </c>
      <c r="E68" s="93">
        <v>98.935000000000002</v>
      </c>
      <c r="F68" s="94">
        <v>1</v>
      </c>
      <c r="G68" s="94">
        <v>-2.1</v>
      </c>
      <c r="H68" s="94">
        <v>2.2000000000000002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102.73699999999999</v>
      </c>
      <c r="D69" s="93">
        <v>103.16500000000001</v>
      </c>
      <c r="E69" s="93">
        <v>105.754</v>
      </c>
      <c r="F69" s="94">
        <v>0.4</v>
      </c>
      <c r="G69" s="94">
        <v>2.5</v>
      </c>
      <c r="H69" s="94">
        <v>21.6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100.00700000000001</v>
      </c>
      <c r="D70" s="93">
        <v>100.16500000000001</v>
      </c>
      <c r="E70" s="93">
        <v>101.65</v>
      </c>
      <c r="F70" s="94">
        <v>0.2</v>
      </c>
      <c r="G70" s="94">
        <v>1.5</v>
      </c>
      <c r="H70" s="94">
        <v>-0.7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114.369</v>
      </c>
      <c r="D71" s="93">
        <v>117.374</v>
      </c>
      <c r="E71" s="93">
        <v>119.676</v>
      </c>
      <c r="F71" s="94">
        <v>2.6</v>
      </c>
      <c r="G71" s="94">
        <v>2</v>
      </c>
      <c r="H71" s="94">
        <v>14.9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10" hidden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</row>
    <row r="154" spans="1:19" ht="10" hidden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</row>
    <row r="155" spans="1:19" ht="10" hidden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R155" s="26"/>
      <c r="S155" s="26"/>
    </row>
    <row r="156" spans="1:19" ht="10" hidden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S156" s="26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EBE1-61F8-4597-B21E-D1EDAEC435C3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4" t="s">
        <v>94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5" t="s">
        <v>1</v>
      </c>
      <c r="B3" s="137" t="s">
        <v>17</v>
      </c>
      <c r="C3" s="137" t="s">
        <v>18</v>
      </c>
      <c r="D3" s="137" t="s">
        <v>19</v>
      </c>
      <c r="E3" s="137" t="s">
        <v>30</v>
      </c>
      <c r="F3" s="137" t="s">
        <v>84</v>
      </c>
      <c r="G3" s="137" t="s">
        <v>85</v>
      </c>
      <c r="H3" s="137" t="s">
        <v>43</v>
      </c>
      <c r="I3" s="137" t="s">
        <v>45</v>
      </c>
      <c r="J3" s="137" t="s">
        <v>86</v>
      </c>
      <c r="K3" s="137" t="s">
        <v>62</v>
      </c>
      <c r="L3" s="139" t="s">
        <v>87</v>
      </c>
    </row>
    <row r="4" spans="1:34" s="69" customFormat="1" ht="12" customHeight="1" x14ac:dyDescent="0.2">
      <c r="A4" s="136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0"/>
    </row>
    <row r="5" spans="1:34" s="69" customFormat="1" ht="12" customHeight="1" x14ac:dyDescent="0.2">
      <c r="A5" s="136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40"/>
    </row>
    <row r="6" spans="1:34" s="69" customFormat="1" ht="12" customHeight="1" x14ac:dyDescent="0.2">
      <c r="A6" s="136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40"/>
    </row>
    <row r="7" spans="1:34" s="69" customFormat="1" ht="12" customHeight="1" x14ac:dyDescent="0.2">
      <c r="A7" s="136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40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41" t="s">
        <v>92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12</v>
      </c>
      <c r="B18" s="83">
        <v>95.986999999999995</v>
      </c>
      <c r="C18" s="83">
        <v>97.697999999999993</v>
      </c>
      <c r="D18" s="84">
        <v>103.496</v>
      </c>
      <c r="E18" s="84">
        <v>95.397999999999996</v>
      </c>
      <c r="F18" s="84">
        <v>106.208</v>
      </c>
      <c r="G18" s="84">
        <v>87.207999999999998</v>
      </c>
      <c r="H18" s="84">
        <v>94.078999999999994</v>
      </c>
      <c r="I18" s="84">
        <v>94.134</v>
      </c>
      <c r="J18" s="84">
        <v>96.956999999999994</v>
      </c>
      <c r="K18" s="84">
        <v>99.578999999999994</v>
      </c>
      <c r="L18" s="84">
        <v>91.385000000000005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13</v>
      </c>
      <c r="B19" s="83">
        <v>97.537999999999997</v>
      </c>
      <c r="C19" s="83">
        <v>99.411000000000001</v>
      </c>
      <c r="D19" s="84">
        <v>104.611</v>
      </c>
      <c r="E19" s="84">
        <v>95.397999999999996</v>
      </c>
      <c r="F19" s="84">
        <v>107.739</v>
      </c>
      <c r="G19" s="84">
        <v>87.927999999999997</v>
      </c>
      <c r="H19" s="84">
        <v>95.236999999999995</v>
      </c>
      <c r="I19" s="84">
        <v>94.921999999999997</v>
      </c>
      <c r="J19" s="84">
        <v>97.034000000000006</v>
      </c>
      <c r="K19" s="84">
        <v>102.378</v>
      </c>
      <c r="L19" s="84">
        <v>88.596999999999994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14</v>
      </c>
      <c r="B20" s="83">
        <v>103.51900000000001</v>
      </c>
      <c r="C20" s="83">
        <v>106.233</v>
      </c>
      <c r="D20" s="84">
        <v>105.265</v>
      </c>
      <c r="E20" s="84">
        <v>95.397999999999996</v>
      </c>
      <c r="F20" s="84">
        <v>108.982</v>
      </c>
      <c r="G20" s="84">
        <v>89.587000000000003</v>
      </c>
      <c r="H20" s="84">
        <v>102.58</v>
      </c>
      <c r="I20" s="84">
        <v>95.522999999999996</v>
      </c>
      <c r="J20" s="84">
        <v>97.343000000000004</v>
      </c>
      <c r="K20" s="84">
        <v>112.751</v>
      </c>
      <c r="L20" s="84">
        <v>89.971999999999994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/>
      <c r="B21" s="83"/>
      <c r="C21" s="83"/>
      <c r="D21" s="84"/>
      <c r="E21" s="84"/>
      <c r="F21" s="84"/>
      <c r="G21" s="84"/>
      <c r="H21" s="84"/>
      <c r="I21" s="84"/>
      <c r="J21" s="84"/>
      <c r="K21" s="84"/>
      <c r="L21" s="84"/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2">
        <v>2025</v>
      </c>
      <c r="B22" s="83"/>
      <c r="C22" s="83"/>
      <c r="D22" s="84"/>
      <c r="E22" s="84"/>
      <c r="F22" s="84"/>
      <c r="G22" s="84"/>
      <c r="H22" s="84"/>
      <c r="I22" s="84"/>
      <c r="J22" s="84"/>
      <c r="K22" s="84"/>
      <c r="L22" s="84"/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3</v>
      </c>
      <c r="B23" s="83">
        <v>107.248</v>
      </c>
      <c r="C23" s="83">
        <v>109.639</v>
      </c>
      <c r="D23" s="84">
        <v>105.371</v>
      </c>
      <c r="E23" s="84">
        <v>96.465000000000003</v>
      </c>
      <c r="F23" s="84">
        <v>106.34</v>
      </c>
      <c r="G23" s="84">
        <v>94.977000000000004</v>
      </c>
      <c r="H23" s="84">
        <v>105.749</v>
      </c>
      <c r="I23" s="84">
        <v>94.849000000000004</v>
      </c>
      <c r="J23" s="84">
        <v>97.403999999999996</v>
      </c>
      <c r="K23" s="84">
        <v>118.267</v>
      </c>
      <c r="L23" s="84">
        <v>90.866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4</v>
      </c>
      <c r="B24" s="83">
        <v>107.185</v>
      </c>
      <c r="C24" s="83">
        <v>109.977</v>
      </c>
      <c r="D24" s="84">
        <v>105.43</v>
      </c>
      <c r="E24" s="84">
        <v>96.465000000000003</v>
      </c>
      <c r="F24" s="84">
        <v>104.11799999999999</v>
      </c>
      <c r="G24" s="84">
        <v>92.853999999999999</v>
      </c>
      <c r="H24" s="84">
        <v>106.86499999999999</v>
      </c>
      <c r="I24" s="84">
        <v>95.213999999999999</v>
      </c>
      <c r="J24" s="84">
        <v>97.102999999999994</v>
      </c>
      <c r="K24" s="84">
        <v>118.114</v>
      </c>
      <c r="L24" s="84">
        <v>94.915000000000006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5</v>
      </c>
      <c r="B25" s="83">
        <v>104.47799999999999</v>
      </c>
      <c r="C25" s="83">
        <v>107.907</v>
      </c>
      <c r="D25" s="84">
        <v>104.932</v>
      </c>
      <c r="E25" s="84">
        <v>96.465000000000003</v>
      </c>
      <c r="F25" s="84">
        <v>103.10299999999999</v>
      </c>
      <c r="G25" s="84">
        <v>86.884</v>
      </c>
      <c r="H25" s="84">
        <v>105.928</v>
      </c>
      <c r="I25" s="84">
        <v>94.040999999999997</v>
      </c>
      <c r="J25" s="84">
        <v>97.13</v>
      </c>
      <c r="K25" s="84">
        <v>114.902</v>
      </c>
      <c r="L25" s="84">
        <v>97.3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6</v>
      </c>
      <c r="B26" s="83">
        <v>105.14</v>
      </c>
      <c r="C26" s="83">
        <v>109.55</v>
      </c>
      <c r="D26" s="84">
        <v>105.92700000000001</v>
      </c>
      <c r="E26" s="84">
        <v>96.465000000000003</v>
      </c>
      <c r="F26" s="84">
        <v>102.224</v>
      </c>
      <c r="G26" s="84">
        <v>82.504999999999995</v>
      </c>
      <c r="H26" s="84">
        <v>105.991</v>
      </c>
      <c r="I26" s="84">
        <v>93.153000000000006</v>
      </c>
      <c r="J26" s="84">
        <v>96.575000000000003</v>
      </c>
      <c r="K26" s="84">
        <v>117.11199999999999</v>
      </c>
      <c r="L26" s="84">
        <v>102.059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7</v>
      </c>
      <c r="B27" s="83">
        <v>102.212</v>
      </c>
      <c r="C27" s="83">
        <v>106.756</v>
      </c>
      <c r="D27" s="84">
        <v>104.83199999999999</v>
      </c>
      <c r="E27" s="84">
        <v>97.509</v>
      </c>
      <c r="F27" s="84">
        <v>99.966999999999999</v>
      </c>
      <c r="G27" s="84">
        <v>78.893000000000001</v>
      </c>
      <c r="H27" s="84">
        <v>115.40300000000001</v>
      </c>
      <c r="I27" s="84">
        <v>89.784999999999997</v>
      </c>
      <c r="J27" s="84">
        <v>96.081000000000003</v>
      </c>
      <c r="K27" s="84">
        <v>113.791</v>
      </c>
      <c r="L27" s="84">
        <v>102.708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8</v>
      </c>
      <c r="B28" s="83">
        <v>101.39400000000001</v>
      </c>
      <c r="C28" s="83">
        <v>105.07299999999999</v>
      </c>
      <c r="D28" s="84">
        <v>105.14</v>
      </c>
      <c r="E28" s="84">
        <v>97.509</v>
      </c>
      <c r="F28" s="84">
        <v>99.823999999999998</v>
      </c>
      <c r="G28" s="84">
        <v>82.515000000000001</v>
      </c>
      <c r="H28" s="84">
        <v>114.065</v>
      </c>
      <c r="I28" s="84">
        <v>89.055999999999997</v>
      </c>
      <c r="J28" s="84">
        <v>95.631</v>
      </c>
      <c r="K28" s="84">
        <v>111.015</v>
      </c>
      <c r="L28" s="84">
        <v>105.17400000000001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9</v>
      </c>
      <c r="B29" s="83">
        <v>100.53</v>
      </c>
      <c r="C29" s="83">
        <v>103.736</v>
      </c>
      <c r="D29" s="84">
        <v>106.40300000000001</v>
      </c>
      <c r="E29" s="84">
        <v>97.676000000000002</v>
      </c>
      <c r="F29" s="84">
        <v>99.17</v>
      </c>
      <c r="G29" s="84">
        <v>84.078000000000003</v>
      </c>
      <c r="H29" s="84">
        <v>111.411</v>
      </c>
      <c r="I29" s="84">
        <v>88.224999999999994</v>
      </c>
      <c r="J29" s="84">
        <v>95.552000000000007</v>
      </c>
      <c r="K29" s="84">
        <v>109.367</v>
      </c>
      <c r="L29" s="84">
        <v>103.581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10</v>
      </c>
      <c r="B30" s="83">
        <v>101.455</v>
      </c>
      <c r="C30" s="83">
        <v>105.196</v>
      </c>
      <c r="D30" s="84">
        <v>108.107</v>
      </c>
      <c r="E30" s="84">
        <v>97.676000000000002</v>
      </c>
      <c r="F30" s="84">
        <v>97.177000000000007</v>
      </c>
      <c r="G30" s="84">
        <v>82.26</v>
      </c>
      <c r="H30" s="84">
        <v>113.848</v>
      </c>
      <c r="I30" s="84">
        <v>88.611000000000004</v>
      </c>
      <c r="J30" s="84">
        <v>95.605000000000004</v>
      </c>
      <c r="K30" s="84">
        <v>111.179</v>
      </c>
      <c r="L30" s="84">
        <v>105.726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11</v>
      </c>
      <c r="B31" s="83">
        <v>101.45</v>
      </c>
      <c r="C31" s="83">
        <v>105.1</v>
      </c>
      <c r="D31" s="84">
        <v>106.715</v>
      </c>
      <c r="E31" s="84">
        <v>97.676000000000002</v>
      </c>
      <c r="F31" s="84">
        <v>97.001999999999995</v>
      </c>
      <c r="G31" s="84">
        <v>82.715000000000003</v>
      </c>
      <c r="H31" s="84">
        <v>113.374</v>
      </c>
      <c r="I31" s="84">
        <v>89.037000000000006</v>
      </c>
      <c r="J31" s="84">
        <v>95.215999999999994</v>
      </c>
      <c r="K31" s="84">
        <v>110.84699999999999</v>
      </c>
      <c r="L31" s="84">
        <v>106.502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12</v>
      </c>
      <c r="B32" s="83">
        <v>102.648</v>
      </c>
      <c r="C32" s="83">
        <v>106.276</v>
      </c>
      <c r="D32" s="84">
        <v>107.56699999999999</v>
      </c>
      <c r="E32" s="84">
        <v>97.676000000000002</v>
      </c>
      <c r="F32" s="84">
        <v>95.5</v>
      </c>
      <c r="G32" s="84">
        <v>84.036000000000001</v>
      </c>
      <c r="H32" s="84">
        <v>114.33499999999999</v>
      </c>
      <c r="I32" s="84">
        <v>88.158000000000001</v>
      </c>
      <c r="J32" s="84">
        <v>95.454999999999998</v>
      </c>
      <c r="K32" s="84">
        <v>112.69</v>
      </c>
      <c r="L32" s="84">
        <v>108.464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41" t="s">
        <v>2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12</v>
      </c>
      <c r="B41" s="86">
        <v>-6.2</v>
      </c>
      <c r="C41" s="86">
        <v>-3.4</v>
      </c>
      <c r="D41" s="87">
        <v>2.2000000000000002</v>
      </c>
      <c r="E41" s="87">
        <v>-4.7</v>
      </c>
      <c r="F41" s="87">
        <v>10.8</v>
      </c>
      <c r="G41" s="87">
        <v>-19.600000000000001</v>
      </c>
      <c r="H41" s="87">
        <v>-4.3</v>
      </c>
      <c r="I41" s="87">
        <v>-7.4</v>
      </c>
      <c r="J41" s="87">
        <v>-3</v>
      </c>
      <c r="K41" s="87">
        <v>-1.4</v>
      </c>
      <c r="L41" s="87">
        <v>-10.6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13</v>
      </c>
      <c r="B42" s="86">
        <v>-4</v>
      </c>
      <c r="C42" s="86">
        <v>-2.2999999999999998</v>
      </c>
      <c r="D42" s="87">
        <v>4.0999999999999996</v>
      </c>
      <c r="E42" s="87">
        <v>-4.7</v>
      </c>
      <c r="F42" s="87">
        <v>12.9</v>
      </c>
      <c r="G42" s="87">
        <v>-13.1</v>
      </c>
      <c r="H42" s="87">
        <v>3.2</v>
      </c>
      <c r="I42" s="87">
        <v>-4.9000000000000004</v>
      </c>
      <c r="J42" s="87">
        <v>-2.6</v>
      </c>
      <c r="K42" s="87">
        <v>-0.4</v>
      </c>
      <c r="L42" s="87">
        <v>-11.8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14</v>
      </c>
      <c r="B43" s="86">
        <v>2.7</v>
      </c>
      <c r="C43" s="86">
        <v>4.5999999999999996</v>
      </c>
      <c r="D43" s="87">
        <v>5.3</v>
      </c>
      <c r="E43" s="87">
        <v>-4.7</v>
      </c>
      <c r="F43" s="87">
        <v>14.2</v>
      </c>
      <c r="G43" s="87">
        <v>-7.8</v>
      </c>
      <c r="H43" s="87">
        <v>11.9</v>
      </c>
      <c r="I43" s="87">
        <v>-2.4</v>
      </c>
      <c r="J43" s="87">
        <v>-1.7</v>
      </c>
      <c r="K43" s="87">
        <v>9.4</v>
      </c>
      <c r="L43" s="87">
        <v>-11.1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/>
      <c r="B44" s="86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2">
        <v>2025</v>
      </c>
      <c r="B45" s="86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3</v>
      </c>
      <c r="B46" s="86">
        <v>6.1</v>
      </c>
      <c r="C46" s="86">
        <v>7.7</v>
      </c>
      <c r="D46" s="87">
        <v>5.7</v>
      </c>
      <c r="E46" s="87">
        <v>-2</v>
      </c>
      <c r="F46" s="87">
        <v>7.5</v>
      </c>
      <c r="G46" s="87">
        <v>-2.2000000000000002</v>
      </c>
      <c r="H46" s="87">
        <v>13.6</v>
      </c>
      <c r="I46" s="87">
        <v>-2.6</v>
      </c>
      <c r="J46" s="87">
        <v>-1.9</v>
      </c>
      <c r="K46" s="87">
        <v>13.7</v>
      </c>
      <c r="L46" s="87">
        <v>-8.4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4</v>
      </c>
      <c r="B47" s="86">
        <v>6</v>
      </c>
      <c r="C47" s="86">
        <v>8</v>
      </c>
      <c r="D47" s="87">
        <v>3.9</v>
      </c>
      <c r="E47" s="87">
        <v>-2</v>
      </c>
      <c r="F47" s="87">
        <v>3.8</v>
      </c>
      <c r="G47" s="87">
        <v>-4.9000000000000004</v>
      </c>
      <c r="H47" s="87">
        <v>14.2</v>
      </c>
      <c r="I47" s="87">
        <v>-4.2</v>
      </c>
      <c r="J47" s="87">
        <v>-1.9</v>
      </c>
      <c r="K47" s="87">
        <v>14.2</v>
      </c>
      <c r="L47" s="87">
        <v>-3.1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5</v>
      </c>
      <c r="B48" s="86">
        <v>3</v>
      </c>
      <c r="C48" s="86">
        <v>5.9</v>
      </c>
      <c r="D48" s="87">
        <v>3.8</v>
      </c>
      <c r="E48" s="87">
        <v>-2</v>
      </c>
      <c r="F48" s="87">
        <v>4</v>
      </c>
      <c r="G48" s="87">
        <v>-12.6</v>
      </c>
      <c r="H48" s="87">
        <v>15.8</v>
      </c>
      <c r="I48" s="87">
        <v>-6.6</v>
      </c>
      <c r="J48" s="87">
        <v>-1.6</v>
      </c>
      <c r="K48" s="87">
        <v>11.3</v>
      </c>
      <c r="L48" s="87">
        <v>0.9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6</v>
      </c>
      <c r="B49" s="86">
        <v>3.2</v>
      </c>
      <c r="C49" s="86">
        <v>7.2</v>
      </c>
      <c r="D49" s="87">
        <v>2.8</v>
      </c>
      <c r="E49" s="87">
        <v>-2</v>
      </c>
      <c r="F49" s="87">
        <v>-0.2</v>
      </c>
      <c r="G49" s="87">
        <v>-17.899999999999999</v>
      </c>
      <c r="H49" s="87">
        <v>15.7</v>
      </c>
      <c r="I49" s="87">
        <v>-7.7</v>
      </c>
      <c r="J49" s="87">
        <v>-2.5</v>
      </c>
      <c r="K49" s="87">
        <v>13</v>
      </c>
      <c r="L49" s="87">
        <v>6.8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7</v>
      </c>
      <c r="B50" s="86">
        <v>1.1000000000000001</v>
      </c>
      <c r="C50" s="86">
        <v>4.5</v>
      </c>
      <c r="D50" s="87">
        <v>1.7</v>
      </c>
      <c r="E50" s="87">
        <v>-1</v>
      </c>
      <c r="F50" s="87">
        <v>-0.6</v>
      </c>
      <c r="G50" s="87">
        <v>-17.600000000000001</v>
      </c>
      <c r="H50" s="87">
        <v>25.6</v>
      </c>
      <c r="I50" s="87">
        <v>-10.4</v>
      </c>
      <c r="J50" s="87">
        <v>-3.3</v>
      </c>
      <c r="K50" s="87">
        <v>9.3000000000000007</v>
      </c>
      <c r="L50" s="87">
        <v>8.6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8</v>
      </c>
      <c r="B51" s="86">
        <v>-0.1</v>
      </c>
      <c r="C51" s="86">
        <v>2.5</v>
      </c>
      <c r="D51" s="87">
        <v>0.6</v>
      </c>
      <c r="E51" s="87">
        <v>-1</v>
      </c>
      <c r="F51" s="87">
        <v>-2.2999999999999998</v>
      </c>
      <c r="G51" s="87">
        <v>-14.5</v>
      </c>
      <c r="H51" s="87">
        <v>20.100000000000001</v>
      </c>
      <c r="I51" s="87">
        <v>-9.6999999999999993</v>
      </c>
      <c r="J51" s="87">
        <v>-3.1</v>
      </c>
      <c r="K51" s="87">
        <v>5.4</v>
      </c>
      <c r="L51" s="87">
        <v>13.2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9</v>
      </c>
      <c r="B52" s="86">
        <v>1.6</v>
      </c>
      <c r="C52" s="86">
        <v>4.4000000000000004</v>
      </c>
      <c r="D52" s="87">
        <v>3.7</v>
      </c>
      <c r="E52" s="87">
        <v>-0.8</v>
      </c>
      <c r="F52" s="87">
        <v>-5</v>
      </c>
      <c r="G52" s="87">
        <v>-12.9</v>
      </c>
      <c r="H52" s="87">
        <v>18</v>
      </c>
      <c r="I52" s="87">
        <v>-10.3</v>
      </c>
      <c r="J52" s="87">
        <v>-3.3</v>
      </c>
      <c r="K52" s="87">
        <v>8.8000000000000007</v>
      </c>
      <c r="L52" s="87">
        <v>11.8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10</v>
      </c>
      <c r="B53" s="86">
        <v>6</v>
      </c>
      <c r="C53" s="86">
        <v>8.3000000000000007</v>
      </c>
      <c r="D53" s="87">
        <v>5.4</v>
      </c>
      <c r="E53" s="87">
        <v>2.4</v>
      </c>
      <c r="F53" s="87">
        <v>-7</v>
      </c>
      <c r="G53" s="87">
        <v>-6.7</v>
      </c>
      <c r="H53" s="87">
        <v>20.9</v>
      </c>
      <c r="I53" s="87">
        <v>-8.4</v>
      </c>
      <c r="J53" s="87">
        <v>-2.5</v>
      </c>
      <c r="K53" s="87">
        <v>13.6</v>
      </c>
      <c r="L53" s="87">
        <v>16.399999999999999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11</v>
      </c>
      <c r="B54" s="86">
        <v>7.3</v>
      </c>
      <c r="C54" s="86">
        <v>8.6</v>
      </c>
      <c r="D54" s="87">
        <v>4.7</v>
      </c>
      <c r="E54" s="87">
        <v>2.4</v>
      </c>
      <c r="F54" s="87">
        <v>-7.7</v>
      </c>
      <c r="G54" s="87">
        <v>-0.1</v>
      </c>
      <c r="H54" s="87">
        <v>23</v>
      </c>
      <c r="I54" s="87">
        <v>-5.3</v>
      </c>
      <c r="J54" s="87">
        <v>-1.7</v>
      </c>
      <c r="K54" s="87">
        <v>12.6</v>
      </c>
      <c r="L54" s="87">
        <v>17.8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12</v>
      </c>
      <c r="B55" s="86">
        <v>6.9</v>
      </c>
      <c r="C55" s="86">
        <v>8.8000000000000007</v>
      </c>
      <c r="D55" s="87">
        <v>3.9</v>
      </c>
      <c r="E55" s="87">
        <v>2.4</v>
      </c>
      <c r="F55" s="87">
        <v>-10.1</v>
      </c>
      <c r="G55" s="87">
        <v>-3.6</v>
      </c>
      <c r="H55" s="87">
        <v>21.5</v>
      </c>
      <c r="I55" s="87">
        <v>-6.3</v>
      </c>
      <c r="J55" s="87">
        <v>-1.5</v>
      </c>
      <c r="K55" s="87">
        <v>13.2</v>
      </c>
      <c r="L55" s="87">
        <v>18.7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7D89-60AA-493B-84FC-5BE5E47C45F6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4" t="s">
        <v>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5" t="s">
        <v>1</v>
      </c>
      <c r="B3" s="137" t="s">
        <v>17</v>
      </c>
      <c r="C3" s="137" t="s">
        <v>18</v>
      </c>
      <c r="D3" s="137" t="s">
        <v>19</v>
      </c>
      <c r="E3" s="137" t="s">
        <v>30</v>
      </c>
      <c r="F3" s="137" t="s">
        <v>84</v>
      </c>
      <c r="G3" s="137" t="s">
        <v>85</v>
      </c>
      <c r="H3" s="137" t="s">
        <v>43</v>
      </c>
      <c r="I3" s="137" t="s">
        <v>45</v>
      </c>
      <c r="J3" s="137" t="s">
        <v>86</v>
      </c>
      <c r="K3" s="137" t="s">
        <v>62</v>
      </c>
      <c r="L3" s="139" t="s">
        <v>87</v>
      </c>
    </row>
    <row r="4" spans="1:34" s="69" customFormat="1" ht="12" customHeight="1" x14ac:dyDescent="0.2">
      <c r="A4" s="136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0"/>
    </row>
    <row r="5" spans="1:34" s="69" customFormat="1" ht="12" customHeight="1" x14ac:dyDescent="0.2">
      <c r="A5" s="136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40"/>
    </row>
    <row r="6" spans="1:34" s="69" customFormat="1" ht="12" customHeight="1" x14ac:dyDescent="0.2">
      <c r="A6" s="136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40"/>
    </row>
    <row r="7" spans="1:34" s="69" customFormat="1" ht="12" customHeight="1" x14ac:dyDescent="0.2">
      <c r="A7" s="136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40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41" t="s">
        <v>92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12</v>
      </c>
      <c r="B18" s="83">
        <v>95.64</v>
      </c>
      <c r="C18" s="83">
        <v>97.784999999999997</v>
      </c>
      <c r="D18" s="84">
        <v>103.31</v>
      </c>
      <c r="E18" s="84">
        <v>97.061000000000007</v>
      </c>
      <c r="F18" s="84">
        <v>97.953000000000003</v>
      </c>
      <c r="G18" s="84">
        <v>90.132999999999996</v>
      </c>
      <c r="H18" s="84">
        <v>92.191999999999993</v>
      </c>
      <c r="I18" s="84">
        <v>94.62</v>
      </c>
      <c r="J18" s="84">
        <v>95.855000000000004</v>
      </c>
      <c r="K18" s="84">
        <v>99.131</v>
      </c>
      <c r="L18" s="84">
        <v>94.947000000000003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13</v>
      </c>
      <c r="B19" s="83">
        <v>96.468999999999994</v>
      </c>
      <c r="C19" s="83">
        <v>99.263999999999996</v>
      </c>
      <c r="D19" s="84">
        <v>103.955</v>
      </c>
      <c r="E19" s="84">
        <v>96.507000000000005</v>
      </c>
      <c r="F19" s="84">
        <v>96.765000000000001</v>
      </c>
      <c r="G19" s="84">
        <v>89.296000000000006</v>
      </c>
      <c r="H19" s="84">
        <v>87.823999999999998</v>
      </c>
      <c r="I19" s="84">
        <v>95.224999999999994</v>
      </c>
      <c r="J19" s="84">
        <v>96.445999999999998</v>
      </c>
      <c r="K19" s="84">
        <v>101.643</v>
      </c>
      <c r="L19" s="84">
        <v>93.734999999999999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14</v>
      </c>
      <c r="B20" s="83">
        <v>100.84099999999999</v>
      </c>
      <c r="C20" s="83">
        <v>104.843</v>
      </c>
      <c r="D20" s="84">
        <v>104.809</v>
      </c>
      <c r="E20" s="84">
        <v>96.29</v>
      </c>
      <c r="F20" s="84">
        <v>96.238</v>
      </c>
      <c r="G20" s="84">
        <v>90.57</v>
      </c>
      <c r="H20" s="84">
        <v>93.019000000000005</v>
      </c>
      <c r="I20" s="84">
        <v>95.561999999999998</v>
      </c>
      <c r="J20" s="84">
        <v>97.114000000000004</v>
      </c>
      <c r="K20" s="84">
        <v>110.43600000000001</v>
      </c>
      <c r="L20" s="84">
        <v>94.954999999999998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/>
      <c r="B21" s="83"/>
      <c r="C21" s="83"/>
      <c r="D21" s="84"/>
      <c r="E21" s="84"/>
      <c r="F21" s="84"/>
      <c r="G21" s="84"/>
      <c r="H21" s="84"/>
      <c r="I21" s="84"/>
      <c r="J21" s="84"/>
      <c r="K21" s="84"/>
      <c r="L21" s="84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2">
        <v>2025</v>
      </c>
      <c r="B22" s="83"/>
      <c r="C22" s="83"/>
      <c r="D22" s="84"/>
      <c r="E22" s="84"/>
      <c r="F22" s="84"/>
      <c r="G22" s="84"/>
      <c r="H22" s="84"/>
      <c r="I22" s="84"/>
      <c r="J22" s="84"/>
      <c r="K22" s="84"/>
      <c r="L22" s="84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3</v>
      </c>
      <c r="B23" s="83">
        <v>104.468</v>
      </c>
      <c r="C23" s="83">
        <v>107.845</v>
      </c>
      <c r="D23" s="84">
        <v>105.825</v>
      </c>
      <c r="E23" s="84">
        <v>98.585999999999999</v>
      </c>
      <c r="F23" s="84">
        <v>97.456999999999994</v>
      </c>
      <c r="G23" s="84">
        <v>95.799000000000007</v>
      </c>
      <c r="H23" s="84">
        <v>94.736000000000004</v>
      </c>
      <c r="I23" s="84">
        <v>95.769000000000005</v>
      </c>
      <c r="J23" s="84">
        <v>97.451999999999998</v>
      </c>
      <c r="K23" s="84">
        <v>115.048</v>
      </c>
      <c r="L23" s="84">
        <v>95.905000000000001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4</v>
      </c>
      <c r="B24" s="83">
        <v>104.126</v>
      </c>
      <c r="C24" s="83">
        <v>107.94199999999999</v>
      </c>
      <c r="D24" s="84">
        <v>105.69</v>
      </c>
      <c r="E24" s="84">
        <v>98.77</v>
      </c>
      <c r="F24" s="84">
        <v>94.668000000000006</v>
      </c>
      <c r="G24" s="84">
        <v>94.331999999999994</v>
      </c>
      <c r="H24" s="84">
        <v>92.527000000000001</v>
      </c>
      <c r="I24" s="84">
        <v>95.622</v>
      </c>
      <c r="J24" s="84">
        <v>97.028000000000006</v>
      </c>
      <c r="K24" s="84">
        <v>114.771</v>
      </c>
      <c r="L24" s="84">
        <v>99.212000000000003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5</v>
      </c>
      <c r="B25" s="83">
        <v>101.809</v>
      </c>
      <c r="C25" s="83">
        <v>106.374</v>
      </c>
      <c r="D25" s="84">
        <v>106.8</v>
      </c>
      <c r="E25" s="84">
        <v>98.784000000000006</v>
      </c>
      <c r="F25" s="84">
        <v>99.091999999999999</v>
      </c>
      <c r="G25" s="84">
        <v>90.091999999999999</v>
      </c>
      <c r="H25" s="84">
        <v>92.406999999999996</v>
      </c>
      <c r="I25" s="84">
        <v>94.855999999999995</v>
      </c>
      <c r="J25" s="84">
        <v>96.713999999999999</v>
      </c>
      <c r="K25" s="84">
        <v>111.929</v>
      </c>
      <c r="L25" s="84">
        <v>101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6</v>
      </c>
      <c r="B26" s="83">
        <v>101.051</v>
      </c>
      <c r="C26" s="83">
        <v>107.51300000000001</v>
      </c>
      <c r="D26" s="84">
        <v>106.127</v>
      </c>
      <c r="E26" s="84">
        <v>99.418999999999997</v>
      </c>
      <c r="F26" s="84">
        <v>98.947000000000003</v>
      </c>
      <c r="G26" s="84">
        <v>84.463999999999999</v>
      </c>
      <c r="H26" s="84">
        <v>93.355000000000004</v>
      </c>
      <c r="I26" s="84">
        <v>93.13</v>
      </c>
      <c r="J26" s="84">
        <v>96.53</v>
      </c>
      <c r="K26" s="84">
        <v>113.681</v>
      </c>
      <c r="L26" s="84">
        <v>104.69499999999999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7</v>
      </c>
      <c r="B27" s="83">
        <v>97.542000000000002</v>
      </c>
      <c r="C27" s="83">
        <v>105.06100000000001</v>
      </c>
      <c r="D27" s="84">
        <v>105.247</v>
      </c>
      <c r="E27" s="84">
        <v>99.671999999999997</v>
      </c>
      <c r="F27" s="84">
        <v>98.028999999999996</v>
      </c>
      <c r="G27" s="84">
        <v>78.242999999999995</v>
      </c>
      <c r="H27" s="84">
        <v>94.117000000000004</v>
      </c>
      <c r="I27" s="84">
        <v>90.456999999999994</v>
      </c>
      <c r="J27" s="84">
        <v>95.447999999999993</v>
      </c>
      <c r="K27" s="84">
        <v>110.60299999999999</v>
      </c>
      <c r="L27" s="84">
        <v>104.21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8</v>
      </c>
      <c r="B28" s="83">
        <v>97.831999999999994</v>
      </c>
      <c r="C28" s="83">
        <v>103.533</v>
      </c>
      <c r="D28" s="84">
        <v>104.239</v>
      </c>
      <c r="E28" s="84">
        <v>99.616</v>
      </c>
      <c r="F28" s="84">
        <v>99.765000000000001</v>
      </c>
      <c r="G28" s="84">
        <v>83.2</v>
      </c>
      <c r="H28" s="84">
        <v>93.081999999999994</v>
      </c>
      <c r="I28" s="84">
        <v>89.418000000000006</v>
      </c>
      <c r="J28" s="84">
        <v>95.152000000000001</v>
      </c>
      <c r="K28" s="84">
        <v>108.15600000000001</v>
      </c>
      <c r="L28" s="84">
        <v>105.687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9</v>
      </c>
      <c r="B29" s="83">
        <v>97.319000000000003</v>
      </c>
      <c r="C29" s="83">
        <v>102.352</v>
      </c>
      <c r="D29" s="84">
        <v>103.61199999999999</v>
      </c>
      <c r="E29" s="84">
        <v>99.545000000000002</v>
      </c>
      <c r="F29" s="84">
        <v>97.992000000000004</v>
      </c>
      <c r="G29" s="84">
        <v>84.402000000000001</v>
      </c>
      <c r="H29" s="84">
        <v>92.016000000000005</v>
      </c>
      <c r="I29" s="84">
        <v>88.457999999999998</v>
      </c>
      <c r="J29" s="84">
        <v>95.135000000000005</v>
      </c>
      <c r="K29" s="84">
        <v>106.752</v>
      </c>
      <c r="L29" s="84">
        <v>104.583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10</v>
      </c>
      <c r="B30" s="83">
        <v>97.492999999999995</v>
      </c>
      <c r="C30" s="83">
        <v>103.349</v>
      </c>
      <c r="D30" s="84">
        <v>103.658</v>
      </c>
      <c r="E30" s="84">
        <v>99.450999999999993</v>
      </c>
      <c r="F30" s="84">
        <v>97.14</v>
      </c>
      <c r="G30" s="84">
        <v>82.46</v>
      </c>
      <c r="H30" s="84">
        <v>92.4</v>
      </c>
      <c r="I30" s="84">
        <v>88.49</v>
      </c>
      <c r="J30" s="84">
        <v>95.332999999999998</v>
      </c>
      <c r="K30" s="84">
        <v>108.13</v>
      </c>
      <c r="L30" s="84">
        <v>106.01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11</v>
      </c>
      <c r="B31" s="83">
        <v>98.111999999999995</v>
      </c>
      <c r="C31" s="83">
        <v>103.587</v>
      </c>
      <c r="D31" s="84">
        <v>104.062</v>
      </c>
      <c r="E31" s="84">
        <v>99.641999999999996</v>
      </c>
      <c r="F31" s="84">
        <v>99.224999999999994</v>
      </c>
      <c r="G31" s="84">
        <v>84.058000000000007</v>
      </c>
      <c r="H31" s="84">
        <v>93.287999999999997</v>
      </c>
      <c r="I31" s="84">
        <v>89.097999999999999</v>
      </c>
      <c r="J31" s="84">
        <v>95.561999999999998</v>
      </c>
      <c r="K31" s="84">
        <v>108.033</v>
      </c>
      <c r="L31" s="84">
        <v>107.20399999999999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12</v>
      </c>
      <c r="B32" s="83">
        <v>98.442999999999998</v>
      </c>
      <c r="C32" s="83">
        <v>104.845</v>
      </c>
      <c r="D32" s="84">
        <v>104.473</v>
      </c>
      <c r="E32" s="84">
        <v>100.218</v>
      </c>
      <c r="F32" s="84">
        <v>97.683000000000007</v>
      </c>
      <c r="G32" s="84">
        <v>82.009</v>
      </c>
      <c r="H32" s="84">
        <v>94.138000000000005</v>
      </c>
      <c r="I32" s="84">
        <v>88.703000000000003</v>
      </c>
      <c r="J32" s="84">
        <v>96.403000000000006</v>
      </c>
      <c r="K32" s="84">
        <v>109.755</v>
      </c>
      <c r="L32" s="84">
        <v>109.33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41" t="s">
        <v>2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12</v>
      </c>
      <c r="B41" s="86">
        <v>-5.0999999999999996</v>
      </c>
      <c r="C41" s="86">
        <v>-1.9</v>
      </c>
      <c r="D41" s="87">
        <v>2.8</v>
      </c>
      <c r="E41" s="87">
        <v>-3.4</v>
      </c>
      <c r="F41" s="87">
        <v>2.9</v>
      </c>
      <c r="G41" s="87">
        <v>-14.3</v>
      </c>
      <c r="H41" s="87">
        <v>-7.5</v>
      </c>
      <c r="I41" s="87">
        <v>-6.7</v>
      </c>
      <c r="J41" s="87">
        <v>-3.3</v>
      </c>
      <c r="K41" s="87">
        <v>-0.2</v>
      </c>
      <c r="L41" s="87">
        <v>-5.3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13</v>
      </c>
      <c r="B42" s="86">
        <v>-3.9</v>
      </c>
      <c r="C42" s="86">
        <v>-0.6</v>
      </c>
      <c r="D42" s="87">
        <v>4.4000000000000004</v>
      </c>
      <c r="E42" s="87">
        <v>-4</v>
      </c>
      <c r="F42" s="87">
        <v>-1.9</v>
      </c>
      <c r="G42" s="87">
        <v>-12.7</v>
      </c>
      <c r="H42" s="87">
        <v>-11.2</v>
      </c>
      <c r="I42" s="87">
        <v>-4.3</v>
      </c>
      <c r="J42" s="87">
        <v>-2.1</v>
      </c>
      <c r="K42" s="87">
        <v>1.5</v>
      </c>
      <c r="L42" s="87">
        <v>-5.4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14</v>
      </c>
      <c r="B43" s="86">
        <v>1.5</v>
      </c>
      <c r="C43" s="86">
        <v>5.0999999999999996</v>
      </c>
      <c r="D43" s="87">
        <v>4.9000000000000004</v>
      </c>
      <c r="E43" s="87">
        <v>-4.0999999999999996</v>
      </c>
      <c r="F43" s="87">
        <v>-1.5</v>
      </c>
      <c r="G43" s="87">
        <v>-7.3</v>
      </c>
      <c r="H43" s="87">
        <v>-4.8</v>
      </c>
      <c r="I43" s="87">
        <v>-2.5</v>
      </c>
      <c r="J43" s="87">
        <v>-1</v>
      </c>
      <c r="K43" s="87">
        <v>10.199999999999999</v>
      </c>
      <c r="L43" s="87">
        <v>-4.5999999999999996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/>
      <c r="B44" s="86"/>
      <c r="C44" s="86"/>
      <c r="D44" s="87"/>
      <c r="E44" s="87"/>
      <c r="F44" s="87"/>
      <c r="G44" s="87"/>
      <c r="H44" s="87"/>
      <c r="I44" s="87"/>
      <c r="J44" s="87"/>
      <c r="K44" s="87"/>
      <c r="L44" s="87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2">
        <v>2025</v>
      </c>
      <c r="B45" s="86"/>
      <c r="C45" s="86"/>
      <c r="D45" s="87"/>
      <c r="E45" s="87"/>
      <c r="F45" s="87"/>
      <c r="G45" s="87"/>
      <c r="H45" s="87"/>
      <c r="I45" s="87"/>
      <c r="J45" s="87"/>
      <c r="K45" s="87"/>
      <c r="L45" s="87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3</v>
      </c>
      <c r="B46" s="86">
        <v>5.5</v>
      </c>
      <c r="C46" s="86">
        <v>8.5</v>
      </c>
      <c r="D46" s="87">
        <v>4.8</v>
      </c>
      <c r="E46" s="87">
        <v>0.6</v>
      </c>
      <c r="F46" s="87">
        <v>0.4</v>
      </c>
      <c r="G46" s="87">
        <v>-1.3</v>
      </c>
      <c r="H46" s="87">
        <v>-3.6</v>
      </c>
      <c r="I46" s="87">
        <v>-2.2999999999999998</v>
      </c>
      <c r="J46" s="87">
        <v>-0.3</v>
      </c>
      <c r="K46" s="87">
        <v>15.2</v>
      </c>
      <c r="L46" s="87">
        <v>-2.9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4</v>
      </c>
      <c r="B47" s="86">
        <v>5.5</v>
      </c>
      <c r="C47" s="86">
        <v>9.3000000000000007</v>
      </c>
      <c r="D47" s="87">
        <v>4.5999999999999996</v>
      </c>
      <c r="E47" s="87">
        <v>0.5</v>
      </c>
      <c r="F47" s="87">
        <v>-3.3</v>
      </c>
      <c r="G47" s="87">
        <v>-4.2</v>
      </c>
      <c r="H47" s="87">
        <v>-4.3</v>
      </c>
      <c r="I47" s="87">
        <v>-3.5</v>
      </c>
      <c r="J47" s="87">
        <v>-0.7</v>
      </c>
      <c r="K47" s="87">
        <v>16.2</v>
      </c>
      <c r="L47" s="87">
        <v>1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5</v>
      </c>
      <c r="B48" s="86">
        <v>3.6</v>
      </c>
      <c r="C48" s="86">
        <v>9.1999999999999993</v>
      </c>
      <c r="D48" s="87">
        <v>5.7</v>
      </c>
      <c r="E48" s="87">
        <v>0.6</v>
      </c>
      <c r="F48" s="87">
        <v>1.3</v>
      </c>
      <c r="G48" s="87">
        <v>-11.5</v>
      </c>
      <c r="H48" s="87">
        <v>7.2</v>
      </c>
      <c r="I48" s="87">
        <v>-4.7</v>
      </c>
      <c r="J48" s="87">
        <v>-0.7</v>
      </c>
      <c r="K48" s="87">
        <v>15.5</v>
      </c>
      <c r="L48" s="87">
        <v>3.2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6</v>
      </c>
      <c r="B49" s="86">
        <v>-1.1000000000000001</v>
      </c>
      <c r="C49" s="86">
        <v>6.2</v>
      </c>
      <c r="D49" s="87">
        <v>4.4000000000000004</v>
      </c>
      <c r="E49" s="87">
        <v>1.7</v>
      </c>
      <c r="F49" s="87">
        <v>1.9</v>
      </c>
      <c r="G49" s="87">
        <v>-19.2</v>
      </c>
      <c r="H49" s="87">
        <v>-0.8</v>
      </c>
      <c r="I49" s="87">
        <v>-7</v>
      </c>
      <c r="J49" s="87">
        <v>-1.3</v>
      </c>
      <c r="K49" s="87">
        <v>10.6</v>
      </c>
      <c r="L49" s="87">
        <v>7.4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7</v>
      </c>
      <c r="B50" s="86">
        <v>-3.9</v>
      </c>
      <c r="C50" s="86">
        <v>3.8</v>
      </c>
      <c r="D50" s="87">
        <v>3.1</v>
      </c>
      <c r="E50" s="87">
        <v>1.1000000000000001</v>
      </c>
      <c r="F50" s="87">
        <v>-1.3</v>
      </c>
      <c r="G50" s="87">
        <v>-23.5</v>
      </c>
      <c r="H50" s="87">
        <v>-2.9</v>
      </c>
      <c r="I50" s="87">
        <v>-8.8000000000000007</v>
      </c>
      <c r="J50" s="87">
        <v>-2.7</v>
      </c>
      <c r="K50" s="87">
        <v>7.4</v>
      </c>
      <c r="L50" s="87">
        <v>7.7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8</v>
      </c>
      <c r="B51" s="86">
        <v>-3.7</v>
      </c>
      <c r="C51" s="86">
        <v>2</v>
      </c>
      <c r="D51" s="87">
        <v>2.1</v>
      </c>
      <c r="E51" s="87">
        <v>0.6</v>
      </c>
      <c r="F51" s="87">
        <v>2.8</v>
      </c>
      <c r="G51" s="87">
        <v>-18.3</v>
      </c>
      <c r="H51" s="87">
        <v>-4.5</v>
      </c>
      <c r="I51" s="87">
        <v>-8.9</v>
      </c>
      <c r="J51" s="87">
        <v>-2.8</v>
      </c>
      <c r="K51" s="87">
        <v>3.9</v>
      </c>
      <c r="L51" s="87">
        <v>10.9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9</v>
      </c>
      <c r="B52" s="86">
        <v>-2.4</v>
      </c>
      <c r="C52" s="86">
        <v>3.5</v>
      </c>
      <c r="D52" s="87">
        <v>0.8</v>
      </c>
      <c r="E52" s="87">
        <v>0.9</v>
      </c>
      <c r="F52" s="87">
        <v>1.8</v>
      </c>
      <c r="G52" s="87">
        <v>-17</v>
      </c>
      <c r="H52" s="87">
        <v>6.2</v>
      </c>
      <c r="I52" s="87">
        <v>-9.6</v>
      </c>
      <c r="J52" s="87">
        <v>-2.7</v>
      </c>
      <c r="K52" s="87">
        <v>6.8</v>
      </c>
      <c r="L52" s="87">
        <v>9.6999999999999993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10</v>
      </c>
      <c r="B53" s="86">
        <v>1.1000000000000001</v>
      </c>
      <c r="C53" s="86">
        <v>6.4</v>
      </c>
      <c r="D53" s="87">
        <v>0.6</v>
      </c>
      <c r="E53" s="87">
        <v>2.2999999999999998</v>
      </c>
      <c r="F53" s="87">
        <v>-3</v>
      </c>
      <c r="G53" s="87">
        <v>-12.7</v>
      </c>
      <c r="H53" s="87">
        <v>7.1</v>
      </c>
      <c r="I53" s="87">
        <v>-8.1</v>
      </c>
      <c r="J53" s="87">
        <v>-1.6</v>
      </c>
      <c r="K53" s="87">
        <v>10.7</v>
      </c>
      <c r="L53" s="87">
        <v>12.4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11</v>
      </c>
      <c r="B54" s="86">
        <v>3.7</v>
      </c>
      <c r="C54" s="86">
        <v>6.8</v>
      </c>
      <c r="D54" s="87">
        <v>1.3</v>
      </c>
      <c r="E54" s="87">
        <v>2.2000000000000002</v>
      </c>
      <c r="F54" s="87">
        <v>2.5</v>
      </c>
      <c r="G54" s="87">
        <v>-5</v>
      </c>
      <c r="H54" s="87">
        <v>4.3</v>
      </c>
      <c r="I54" s="87">
        <v>-5.5</v>
      </c>
      <c r="J54" s="87">
        <v>-0.4</v>
      </c>
      <c r="K54" s="87">
        <v>10.1</v>
      </c>
      <c r="L54" s="87">
        <v>13.9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12</v>
      </c>
      <c r="B55" s="86">
        <v>2.9</v>
      </c>
      <c r="C55" s="86">
        <v>7.2</v>
      </c>
      <c r="D55" s="87">
        <v>1.1000000000000001</v>
      </c>
      <c r="E55" s="87">
        <v>3.3</v>
      </c>
      <c r="F55" s="87">
        <v>-0.3</v>
      </c>
      <c r="G55" s="87">
        <v>-9</v>
      </c>
      <c r="H55" s="87">
        <v>2.1</v>
      </c>
      <c r="I55" s="87">
        <v>-6.3</v>
      </c>
      <c r="J55" s="87">
        <v>0.6</v>
      </c>
      <c r="K55" s="87">
        <v>10.7</v>
      </c>
      <c r="L55" s="87">
        <v>15.1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</mergeCells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32CD10D7AA147AD1C1BA73E1D53CD" ma:contentTypeVersion="2" ma:contentTypeDescription="Create a new document." ma:contentTypeScope="" ma:versionID="e369ad805808c1cc708ae7dacfce9416">
  <xsd:schema xmlns:xsd="http://www.w3.org/2001/XMLSchema" xmlns:xs="http://www.w3.org/2001/XMLSchema" xmlns:p="http://schemas.microsoft.com/office/2006/metadata/properties" xmlns:ns2="dffb4235-c734-4985-91fb-9229ef967def" targetNamespace="http://schemas.microsoft.com/office/2006/metadata/properties" ma:root="true" ma:fieldsID="8c6e4aeae5b50516ce317a9955065ca9" ns2:_="">
    <xsd:import namespace="dffb4235-c734-4985-91fb-9229ef967d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4235-c734-4985-91fb-9229ef967d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C43A36-8100-40B3-A1DA-5884160AB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4235-c734-4985-91fb-9229ef967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DD39E7-73F7-42A9-A432-65E120EC6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69A87-CAFC-456F-A32A-890B0B7822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Ngern TAY (SINGSTAT)</dc:creator>
  <cp:lastModifiedBy>Jovan NG from.TP (SINGSTAT)</cp:lastModifiedBy>
  <cp:lastPrinted>2020-03-24T07:26:33Z</cp:lastPrinted>
  <dcterms:created xsi:type="dcterms:W3CDTF">2009-07-29T02:21:57Z</dcterms:created>
  <dcterms:modified xsi:type="dcterms:W3CDTF">2025-11-27T06:48:32Z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0x010100F4F32CD10D7AA147AD1C1BA73E1D53CD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2025-11-27T06:48:32Z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d2114cc6-f722-43a8-a3e6-2ada989288e4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