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66925"/>
  <xr:revisionPtr revIDLastSave="1" documentId="11_516F6401C691AC39A1FA977227F7AA2B323A733D" xr6:coauthVersionLast="47" xr6:coauthVersionMax="47" xr10:uidLastSave="{921F425C-D089-4F58-9CDE-D4BC928D623C}"/>
  <bookViews>
    <workbookView xWindow="-120" yWindow="-120" windowWidth="29040" windowHeight="16440" xr2:uid="{E111C0BA-5E72-488E-9E3F-57710D6DA1AD}"/>
  </bookViews>
  <sheets>
    <sheet name="Table 1" sheetId="3" r:id="rId1"/>
    <sheet name="Table 2" sheetId="2" r:id="rId2"/>
  </sheets>
  <externalReferences>
    <externalReference r:id="rId3"/>
    <externalReference r:id="rId4"/>
  </externalReferences>
  <definedNames>
    <definedName name="AS">'[1]NAMES n REF PERIOD'!$C$43</definedName>
    <definedName name="BAS">'[1]NAMES n REF PERIOD'!$C$52</definedName>
    <definedName name="BCH">'[1]NAMES n REF PERIOD'!$C$48</definedName>
    <definedName name="BCIS">'[1]NAMES n REF PERIOD'!$C$51</definedName>
    <definedName name="BFF">'[1]NAMES n REF PERIOD'!$C$49</definedName>
    <definedName name="BSFT">'[1]NAMES n REF PERIOD'!$C$46</definedName>
    <definedName name="BTS">'[1]NAMES n REF PERIOD'!$C$50</definedName>
    <definedName name="BWS">'[1]NAMES n REF PERIOD'!$C$47</definedName>
    <definedName name="CH">'[1]NAMES n REF PERIOD'!$C$39</definedName>
    <definedName name="CIS">'[1]NAMES n REF PERIOD'!$C$42</definedName>
    <definedName name="FF">'[1]NAMES n REF PERIOD'!$C$40</definedName>
    <definedName name="QTRDATA">INDIRECT('[1]NAMES n REF PERIOD'!$C$9)</definedName>
    <definedName name="REF_Q_C">'[1]NAMES n REF PERIOD'!$C$22</definedName>
    <definedName name="REF_Y_C">'[2]NAMES n REF PERIOD'!$C$24</definedName>
    <definedName name="SFT">'[1]NAMES n REF PERIOD'!$C$37</definedName>
    <definedName name="TS">'[1]NAMES n REF PERIOD'!$C$41</definedName>
    <definedName name="WS">'[1]NAMES n REF PERIOD'!$C$38</definedName>
    <definedName name="YRDATA">INDIRECT('[2]NAMES n REF PERIOD'!$C$12)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8" i="2"/>
</calcChain>
</file>

<file path=xl/sharedStrings.xml><?xml version="1.0" encoding="utf-8"?>
<sst xmlns="http://schemas.openxmlformats.org/spreadsheetml/2006/main" count="364" uniqueCount="71">
  <si>
    <t>Table 1–1: Quarterly Accounting Services Price Index</t>
  </si>
  <si>
    <t>ACCOUNTING SERVICES PRICE INDEX (2022=100)</t>
  </si>
  <si>
    <t>Price Index</t>
  </si>
  <si>
    <t>Weights</t>
  </si>
  <si>
    <t>3Q</t>
  </si>
  <si>
    <t>4Q</t>
  </si>
  <si>
    <t>1Q</t>
  </si>
  <si>
    <t>2Q</t>
  </si>
  <si>
    <t>ACCOUNTING SERVICES</t>
  </si>
  <si>
    <t>Accounting &amp; Auditing</t>
  </si>
  <si>
    <t>Book-keeping</t>
  </si>
  <si>
    <t>Quarter-on-Quarter Percentage Change</t>
  </si>
  <si>
    <t>Year-on-Year Percentage Change</t>
  </si>
  <si>
    <t>Table 1–2: Quarterly Cargo Handling Price Index</t>
  </si>
  <si>
    <t>CARGO HANDLING PRICE INDEX (2021=100)</t>
  </si>
  <si>
    <t>CARGO HANDLING</t>
  </si>
  <si>
    <t>Container Depot Services</t>
  </si>
  <si>
    <t>Crane Services</t>
  </si>
  <si>
    <t>Stevedoring Services</t>
  </si>
  <si>
    <t>Table 1–3: Quarterly Computer Consultancy &amp; Information Services Price Index</t>
  </si>
  <si>
    <t>COMPUTER CONSULTANCY &amp; INFORMATION SERVICES PRICE INDEX (2021=100)</t>
  </si>
  <si>
    <t>COMPUTER CONSULTANCY &amp; INFO SERVICES</t>
  </si>
  <si>
    <t>Computer Programming &amp; Consultancy</t>
  </si>
  <si>
    <t>Information Services &amp; Online Marketplace</t>
  </si>
  <si>
    <t>Table 1–4: Quarterly Freight Forwarding Price Index</t>
  </si>
  <si>
    <t>FREIGHT FORWARDING PRICE INDEX (2022=100)</t>
  </si>
  <si>
    <t>FREIGHT FORWARDING</t>
  </si>
  <si>
    <t>Sea Freight Forwarding</t>
  </si>
  <si>
    <t>Air Freight Forwarding</t>
  </si>
  <si>
    <t>Land Freight Forwarding</t>
  </si>
  <si>
    <t>Table 1–5: Quarterly Postal &amp; Courier Price Index</t>
  </si>
  <si>
    <t>POSTAL &amp; COURIER PRICE INDEX (2023=100)</t>
  </si>
  <si>
    <t>POSTAL &amp; COURIER</t>
  </si>
  <si>
    <t>-</t>
  </si>
  <si>
    <t>Local Postal &amp; Courier</t>
  </si>
  <si>
    <t>International Postal &amp; Courier</t>
  </si>
  <si>
    <t>Table 1–6: Quarterly Sea Freight Transport Price Index</t>
  </si>
  <si>
    <t>SEA FREIGHT TRANSPORT PRICE INDEX (2022=100)</t>
  </si>
  <si>
    <t xml:space="preserve">SEA FREIGHT TRANSPORT </t>
  </si>
  <si>
    <t>Containerised Freight Transport</t>
  </si>
  <si>
    <t>Dry Bulk Freight Transport</t>
  </si>
  <si>
    <t>Liquid Bulk &amp; Gas Freight Transport</t>
  </si>
  <si>
    <t>SEA FREIGHT TRANSPORT</t>
  </si>
  <si>
    <t>Table 1–7: Quarterly Telecommunications Services Price Index</t>
  </si>
  <si>
    <t>TELECOMMUNICATIONS SERVICES PRICE INDEX (2021=100)</t>
  </si>
  <si>
    <t>TELECOMMUNICATIONS SERVICES</t>
  </si>
  <si>
    <t>Wired &amp; Wireless Telecommunications Services</t>
  </si>
  <si>
    <t>Internet Access Providers &amp; Other Telecommunications Services</t>
  </si>
  <si>
    <t>Table 1–8: Quarterly Warehousing &amp; Storage Price Index</t>
  </si>
  <si>
    <t>WAREHOUSING &amp; STORAGE PRICE INDEX (2021=100)</t>
  </si>
  <si>
    <t>WAREHOUSING &amp; STORAGE</t>
  </si>
  <si>
    <t>General &amp; Refrigerated Warehousing</t>
  </si>
  <si>
    <t>Dangerous Goods Storage</t>
  </si>
  <si>
    <t>TABLE 2</t>
  </si>
  <si>
    <t xml:space="preserve">Annual Services Producer Price Indices </t>
  </si>
  <si>
    <t>Services Producer Price Index</t>
  </si>
  <si>
    <t>Base Year</t>
  </si>
  <si>
    <t>Indicator</t>
  </si>
  <si>
    <t xml:space="preserve">Accounting Services </t>
  </si>
  <si>
    <t>Index</t>
  </si>
  <si>
    <t>Y-o-Y(%)</t>
  </si>
  <si>
    <t xml:space="preserve">Cargo Handling </t>
  </si>
  <si>
    <t xml:space="preserve">Computer Consultancy &amp; Information  Services </t>
  </si>
  <si>
    <t xml:space="preserve">Freight Forwarding </t>
  </si>
  <si>
    <t xml:space="preserve">Postal &amp; Courier </t>
  </si>
  <si>
    <t xml:space="preserve">Sea Freight Transport  </t>
  </si>
  <si>
    <t xml:space="preserve">Telecommunications Services </t>
  </si>
  <si>
    <t xml:space="preserve">Warehousing &amp; Storage </t>
  </si>
  <si>
    <t>Notes:</t>
  </si>
  <si>
    <t>Y-o-Y(%) refers to Percentage change of an annual index over the previous year.</t>
  </si>
  <si>
    <t>Base Year refers to the Price reference period and Index reference period of the index.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</si>
</sst>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&quot;  &quot;"/>
  </numFmts>
  <fonts count="29" x14ac:knownFonts="1">
    <font>
      <sz val="11"/>
      <color theme="1"/>
      <name val="Calibri"/>
      <family val="2"/>
      <scheme val="minor"/>
    </font>
    <font>
      <b/>
      <sz val="14"/>
      <color rgb="FFB79214"/>
      <name val="Calibri"/>
      <family val="2"/>
      <scheme val="minor"/>
    </font>
    <font>
      <b/>
      <sz val="9"/>
      <color rgb="FFB792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344D6C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theme="4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9.5"/>
      <color rgb="FFFFFFFF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2"/>
      <color rgb="FFF2F2F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44D6C"/>
        <bgColor indexed="64"/>
      </patternFill>
    </fill>
    <fill>
      <patternFill patternType="solid">
        <fgColor rgb="FFFAF1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DDE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A8684"/>
        <bgColor rgb="FF000000"/>
      </patternFill>
    </fill>
    <fill>
      <patternFill patternType="solid">
        <fgColor rgb="FFFFC409"/>
        <bgColor rgb="FF000000"/>
      </patternFill>
    </fill>
    <fill>
      <patternFill patternType="solid">
        <fgColor rgb="FFFEE0A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9966"/>
        <bgColor rgb="FF000000"/>
      </patternFill>
    </fill>
    <fill>
      <patternFill patternType="solid">
        <fgColor rgb="FF113285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9242"/>
        <bgColor rgb="FF000000"/>
      </patternFill>
    </fill>
  </fills>
  <borders count="1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/>
    </xf>
    <xf numFmtId="164" fontId="10" fillId="0" borderId="0" xfId="7" applyNumberFormat="1" applyFont="1" applyAlignment="1">
      <alignment horizontal="right"/>
    </xf>
    <xf numFmtId="164" fontId="11" fillId="0" borderId="0" xfId="7" applyNumberFormat="1" applyFont="1"/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right" vertical="center" wrapText="1" indent="2"/>
    </xf>
    <xf numFmtId="0" fontId="15" fillId="4" borderId="2" xfId="0" applyFont="1" applyFill="1" applyBorder="1" applyAlignment="1">
      <alignment horizontal="center" vertical="center" wrapText="1"/>
    </xf>
    <xf numFmtId="165" fontId="16" fillId="4" borderId="2" xfId="0" quotePrefix="1" applyNumberFormat="1" applyFont="1" applyFill="1" applyBorder="1" applyAlignment="1">
      <alignment horizontal="right" vertical="center" wrapText="1" indent="2"/>
    </xf>
    <xf numFmtId="165" fontId="16" fillId="3" borderId="2" xfId="0" quotePrefix="1" applyNumberFormat="1" applyFont="1" applyFill="1" applyBorder="1" applyAlignment="1">
      <alignment horizontal="right" vertical="center" wrapText="1" indent="2"/>
    </xf>
    <xf numFmtId="165" fontId="16" fillId="4" borderId="2" xfId="0" applyNumberFormat="1" applyFont="1" applyFill="1" applyBorder="1" applyAlignment="1">
      <alignment horizontal="right" vertical="center" wrapText="1" indent="2"/>
    </xf>
    <xf numFmtId="0" fontId="15" fillId="4" borderId="1" xfId="0" applyFont="1" applyFill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right" vertical="center" wrapText="1" indent="2"/>
    </xf>
    <xf numFmtId="0" fontId="4" fillId="0" borderId="0" xfId="0" applyFont="1" applyAlignment="1">
      <alignment vertical="center"/>
    </xf>
    <xf numFmtId="0" fontId="15" fillId="4" borderId="4" xfId="0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right" vertical="center" wrapText="1" indent="2"/>
    </xf>
    <xf numFmtId="165" fontId="16" fillId="4" borderId="4" xfId="0" quotePrefix="1" applyNumberFormat="1" applyFont="1" applyFill="1" applyBorder="1" applyAlignment="1">
      <alignment horizontal="right" vertical="center" wrapText="1" indent="2"/>
    </xf>
    <xf numFmtId="165" fontId="16" fillId="4" borderId="4" xfId="0" applyNumberFormat="1" applyFont="1" applyFill="1" applyBorder="1" applyAlignment="1">
      <alignment horizontal="right" vertical="center" wrapText="1" indent="2"/>
    </xf>
    <xf numFmtId="0" fontId="19" fillId="6" borderId="11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vertical="center" wrapText="1"/>
    </xf>
    <xf numFmtId="3" fontId="17" fillId="7" borderId="15" xfId="0" applyNumberFormat="1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left"/>
    </xf>
    <xf numFmtId="0" fontId="21" fillId="7" borderId="15" xfId="0" applyFont="1" applyFill="1" applyBorder="1" applyAlignment="1">
      <alignment horizontal="left" vertical="center" wrapText="1"/>
    </xf>
    <xf numFmtId="3" fontId="21" fillId="7" borderId="15" xfId="0" applyNumberFormat="1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horizontal="left"/>
    </xf>
    <xf numFmtId="0" fontId="23" fillId="7" borderId="17" xfId="0" applyFont="1" applyFill="1" applyBorder="1"/>
    <xf numFmtId="0" fontId="23" fillId="7" borderId="12" xfId="0" applyFont="1" applyFill="1" applyBorder="1"/>
    <xf numFmtId="0" fontId="21" fillId="7" borderId="13" xfId="0" applyFont="1" applyFill="1" applyBorder="1" applyAlignment="1">
      <alignment horizontal="left" vertical="center" wrapText="1"/>
    </xf>
    <xf numFmtId="3" fontId="21" fillId="7" borderId="13" xfId="0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 vertical="center" wrapText="1"/>
    </xf>
    <xf numFmtId="0" fontId="20" fillId="7" borderId="17" xfId="0" applyFont="1" applyFill="1" applyBorder="1"/>
    <xf numFmtId="0" fontId="21" fillId="7" borderId="15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left"/>
    </xf>
    <xf numFmtId="3" fontId="21" fillId="7" borderId="14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6" fillId="7" borderId="17" xfId="0" applyFont="1" applyFill="1" applyBorder="1"/>
    <xf numFmtId="0" fontId="22" fillId="7" borderId="9" xfId="0" applyFont="1" applyFill="1" applyBorder="1" applyAlignment="1">
      <alignment vertical="center" wrapText="1"/>
    </xf>
    <xf numFmtId="0" fontId="27" fillId="7" borderId="15" xfId="0" applyFont="1" applyFill="1" applyBorder="1" applyAlignment="1">
      <alignment horizontal="left" vertical="center" wrapText="1"/>
    </xf>
    <xf numFmtId="0" fontId="27" fillId="7" borderId="13" xfId="0" applyFont="1" applyFill="1" applyBorder="1" applyAlignment="1">
      <alignment horizontal="left" vertical="center" wrapText="1"/>
    </xf>
    <xf numFmtId="0" fontId="18" fillId="6" borderId="14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 wrapText="1"/>
    </xf>
    <xf numFmtId="3" fontId="17" fillId="7" borderId="10" xfId="0" applyNumberFormat="1" applyFont="1" applyFill="1" applyBorder="1" applyAlignment="1">
      <alignment horizontal="center" vertical="center" wrapText="1"/>
    </xf>
    <xf numFmtId="3" fontId="21" fillId="7" borderId="16" xfId="0" applyNumberFormat="1" applyFont="1" applyFill="1" applyBorder="1" applyAlignment="1">
      <alignment horizontal="center" vertical="center" wrapText="1"/>
    </xf>
    <xf numFmtId="3" fontId="17" fillId="7" borderId="16" xfId="0" applyNumberFormat="1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left" vertical="center" wrapText="1"/>
    </xf>
    <xf numFmtId="164" fontId="17" fillId="7" borderId="15" xfId="0" applyNumberFormat="1" applyFont="1" applyFill="1" applyBorder="1" applyAlignment="1">
      <alignment horizontal="center" vertical="center" wrapText="1"/>
    </xf>
    <xf numFmtId="165" fontId="16" fillId="3" borderId="2" xfId="0" quotePrefix="1" applyNumberFormat="1" applyFont="1" applyFill="1" applyBorder="1" applyAlignment="1">
      <alignment horizontal="center" vertical="center" wrapText="1"/>
    </xf>
    <xf numFmtId="164" fontId="17" fillId="7" borderId="16" xfId="0" applyNumberFormat="1" applyFont="1" applyFill="1" applyBorder="1" applyAlignment="1">
      <alignment horizontal="center" vertical="center" wrapText="1"/>
    </xf>
    <xf numFmtId="164" fontId="21" fillId="7" borderId="16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 wrapText="1"/>
    </xf>
    <xf numFmtId="164" fontId="21" fillId="7" borderId="14" xfId="0" applyNumberFormat="1" applyFont="1" applyFill="1" applyBorder="1" applyAlignment="1">
      <alignment horizontal="center" vertical="center" wrapText="1"/>
    </xf>
    <xf numFmtId="164" fontId="21" fillId="7" borderId="15" xfId="0" applyNumberFormat="1" applyFont="1" applyFill="1" applyBorder="1" applyAlignment="1">
      <alignment horizontal="center" vertical="center" wrapText="1"/>
    </xf>
    <xf numFmtId="164" fontId="21" fillId="7" borderId="13" xfId="0" applyNumberFormat="1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24" fillId="15" borderId="5" xfId="0" applyFont="1" applyFill="1" applyBorder="1" applyAlignment="1">
      <alignment horizontal="center" vertical="center"/>
    </xf>
    <xf numFmtId="0" fontId="24" fillId="15" borderId="6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24" fillId="14" borderId="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 inden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0" fontId="15" fillId="4" borderId="3" xfId="0" applyFont="1" applyFill="1" applyBorder="1" applyAlignment="1">
      <alignment horizontal="left" vertical="center" wrapText="1" inden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</cellXfs>
  <cellStyles count="19">
    <cellStyle name="Comma 2" xfId="11" xr:uid="{DFD344A4-573F-4BE5-8685-F305E4DEB23D}"/>
    <cellStyle name="Comma 2 2" xfId="14" xr:uid="{BA007A43-4D34-434C-8B44-5A74D21C232D}"/>
    <cellStyle name="Comma 3" xfId="15" xr:uid="{F0AFD51A-6EF8-48DB-8C93-7CD314619738}"/>
    <cellStyle name="Comma 4" xfId="17" xr:uid="{9AEAC21A-918D-499F-848B-E14E6B20361E}"/>
    <cellStyle name="Normal" xfId="0" builtinId="0"/>
    <cellStyle name="Normal 2" xfId="4" xr:uid="{2450E51A-59C2-4E5C-A8F1-3C2C3ABF302D}"/>
    <cellStyle name="Normal 2 2" xfId="7" xr:uid="{CC58B6C4-E931-4A1E-85BD-942142C2614F}"/>
    <cellStyle name="Normal 2 2 2" xfId="8" xr:uid="{951E6898-6D46-40A5-A416-8EF76B712B84}"/>
    <cellStyle name="Normal 2 3" xfId="13" xr:uid="{671B4463-9062-4021-8710-A4E4DD5E608D}"/>
    <cellStyle name="Normal 3" xfId="1" xr:uid="{F8D34EF2-3B4A-496F-B8AC-C9347026B5B5}"/>
    <cellStyle name="Normal 3 2" xfId="10" xr:uid="{7E561834-6289-4821-870E-47717FC6F3F6}"/>
    <cellStyle name="Normal 3 3" xfId="12" xr:uid="{1B0CAF1F-DCD9-4E9F-BEFB-92E6EC88B949}"/>
    <cellStyle name="Normal 4" xfId="6" xr:uid="{E5681ADE-5E81-4C86-BF33-63115B841D59}"/>
    <cellStyle name="Normal 4 2" xfId="9" xr:uid="{89CD4C92-D396-4D52-BDE7-BFC6B2737E9A}"/>
    <cellStyle name="Normal 4 2 2" xfId="16" xr:uid="{F4527FD1-10B7-479A-B2E8-EC827F9730A8}"/>
    <cellStyle name="Normal 5" xfId="2" xr:uid="{A99D7AA4-D7E5-4C26-B28C-27B1D00B3F0C}"/>
    <cellStyle name="Normal 5 2" xfId="18" xr:uid="{ED9F5544-F18B-42F1-B0EB-E6EEA6D24F9C}"/>
    <cellStyle name="Percent 2" xfId="5" xr:uid="{44346AA3-5F1D-43DF-A4CE-7EFAED109D95}"/>
    <cellStyle name="Percent 3" xfId="3" xr:uid="{F152A14F-D69F-47DC-86AF-9CD64F63F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chia/Desktop/SPPI%20Quarterly/1q2021/SPPI%20REPORT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dos.gov.sg/sites/ppi/X/Services/Published%20Report/DB/SPPI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(Q)"/>
      <sheetName val="DATA(A)"/>
      <sheetName val="NAMES n REF PERIOD"/>
      <sheetName val="Chart Pg1"/>
      <sheetName val="Index Charts"/>
      <sheetName val="Index Charts(A)"/>
      <sheetName val="Index Changes"/>
      <sheetName val="Table 1(landscape)"/>
      <sheetName val="Table 2"/>
      <sheetName val="Singstat"/>
      <sheetName val="Chart Pg1 (2)"/>
      <sheetName val="Index Charts (old)"/>
      <sheetName val="Table 1(portrait)"/>
      <sheetName val="SOP"/>
    </sheetNames>
    <sheetDataSet>
      <sheetData sheetId="0"/>
      <sheetData sheetId="1"/>
      <sheetData sheetId="2">
        <row r="9">
          <cell r="C9" t="str">
            <v>'data(q)'!$C$2:$AT$30</v>
          </cell>
        </row>
        <row r="22">
          <cell r="C22">
            <v>25</v>
          </cell>
        </row>
        <row r="37">
          <cell r="C37" t="str">
            <v xml:space="preserve">Sea Freight Transport  </v>
          </cell>
        </row>
        <row r="38">
          <cell r="C38" t="str">
            <v xml:space="preserve">Warehousing and Storage </v>
          </cell>
        </row>
        <row r="39">
          <cell r="C39" t="str">
            <v xml:space="preserve">Cargo Handling </v>
          </cell>
        </row>
        <row r="40">
          <cell r="C40" t="str">
            <v xml:space="preserve">Freight Forwarding </v>
          </cell>
        </row>
        <row r="41">
          <cell r="C41" t="str">
            <v xml:space="preserve">Telecommunications Services </v>
          </cell>
        </row>
        <row r="42">
          <cell r="C42" t="str">
            <v xml:space="preserve">Computer Consultancy and Information  Services </v>
          </cell>
        </row>
        <row r="43">
          <cell r="C43" t="str">
            <v xml:space="preserve">Accounting Services </v>
          </cell>
        </row>
        <row r="46">
          <cell r="C46">
            <v>2017</v>
          </cell>
        </row>
        <row r="47">
          <cell r="C47">
            <v>2016</v>
          </cell>
        </row>
        <row r="48">
          <cell r="C48">
            <v>2016</v>
          </cell>
        </row>
        <row r="49">
          <cell r="C49">
            <v>2017</v>
          </cell>
        </row>
        <row r="50">
          <cell r="C50">
            <v>2017</v>
          </cell>
        </row>
        <row r="51">
          <cell r="C51">
            <v>2016</v>
          </cell>
        </row>
        <row r="52">
          <cell r="C52">
            <v>2017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(Q)"/>
      <sheetName val="DATA(A)"/>
      <sheetName val="NAMES n REF PERIOD"/>
      <sheetName val="Chart Pg1"/>
      <sheetName val="Index Charts"/>
      <sheetName val="Index Charts(A)"/>
      <sheetName val="Index Changes"/>
      <sheetName val="Table 1(landscape)"/>
      <sheetName val="Table 2"/>
      <sheetName val="Chart Pg1 (2)"/>
      <sheetName val="Index Charts (old)"/>
      <sheetName val="Table 1(portrait)"/>
      <sheetName val="SOP"/>
    </sheetNames>
    <sheetDataSet>
      <sheetData sheetId="0"/>
      <sheetData sheetId="1"/>
      <sheetData sheetId="2">
        <row r="12">
          <cell r="C12" t="str">
            <v>'data(A)'!$C$2:$M$29</v>
          </cell>
        </row>
        <row r="24">
          <cell r="C24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6EA2-FDD0-4F5C-B4B2-78A6283A4866}">
  <sheetPr codeName="Sheet3"/>
  <dimension ref="A1:T144"/>
  <sheetViews>
    <sheetView tabSelected="1" zoomScaleNormal="100" workbookViewId="0">
      <selection sqref="A1:T1"/>
    </sheetView>
  </sheetViews>
  <sheetFormatPr defaultRowHeight="15" x14ac:dyDescent="0.25"/>
  <cols>
    <col min="1" max="1" width="5.42578125" customWidth="1"/>
    <col min="2" max="2" width="14.5703125" customWidth="1"/>
    <col min="4" max="20" width="7.7109375" customWidth="1"/>
  </cols>
  <sheetData>
    <row r="1" spans="1:20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3" spans="1:20" ht="20.45" customHeight="1" x14ac:dyDescent="0.25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x14ac:dyDescent="0.25">
      <c r="A4" s="74" t="s">
        <v>2</v>
      </c>
      <c r="B4" s="75"/>
      <c r="C4" s="78" t="s">
        <v>3</v>
      </c>
      <c r="D4" s="23">
        <v>2021</v>
      </c>
      <c r="E4" s="84">
        <v>2022</v>
      </c>
      <c r="F4" s="85"/>
      <c r="G4" s="85"/>
      <c r="H4" s="85"/>
      <c r="I4" s="85">
        <v>2023</v>
      </c>
      <c r="J4" s="85"/>
      <c r="K4" s="85"/>
      <c r="L4" s="85"/>
      <c r="M4" s="85">
        <v>2024</v>
      </c>
      <c r="N4" s="85"/>
      <c r="O4" s="85"/>
      <c r="P4" s="85"/>
      <c r="Q4" s="85">
        <v>2025</v>
      </c>
      <c r="R4" s="85"/>
      <c r="S4" s="85"/>
      <c r="T4" s="85"/>
    </row>
    <row r="5" spans="1:20" x14ac:dyDescent="0.25">
      <c r="A5" s="76"/>
      <c r="B5" s="77"/>
      <c r="C5" s="79"/>
      <c r="D5" s="24" t="s">
        <v>5</v>
      </c>
      <c r="E5" s="24" t="s">
        <v>6</v>
      </c>
      <c r="F5" s="24" t="s">
        <v>7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4</v>
      </c>
      <c r="L5" s="24" t="s">
        <v>5</v>
      </c>
      <c r="M5" s="24" t="s">
        <v>6</v>
      </c>
      <c r="N5" s="24" t="s">
        <v>7</v>
      </c>
      <c r="O5" s="24" t="s">
        <v>4</v>
      </c>
      <c r="P5" s="24" t="s">
        <v>5</v>
      </c>
      <c r="Q5" s="24" t="s">
        <v>6</v>
      </c>
      <c r="R5" s="24" t="s">
        <v>7</v>
      </c>
      <c r="S5" s="24" t="s">
        <v>4</v>
      </c>
      <c r="T5" s="24" t="s">
        <v>5</v>
      </c>
    </row>
    <row r="6" spans="1:20" ht="27" customHeight="1" x14ac:dyDescent="0.25">
      <c r="A6" s="69"/>
      <c r="B6" s="53" t="s">
        <v>8</v>
      </c>
      <c r="C6" s="26">
        <v>10000</v>
      </c>
      <c r="D6" s="61">
        <v>101.1</v>
      </c>
      <c r="E6" s="61">
        <v>101.7</v>
      </c>
      <c r="F6" s="61">
        <v>101.2</v>
      </c>
      <c r="G6" s="61">
        <v>98.6</v>
      </c>
      <c r="H6" s="61">
        <v>98.5</v>
      </c>
      <c r="I6" s="61">
        <v>102.6</v>
      </c>
      <c r="J6" s="61">
        <v>100.6</v>
      </c>
      <c r="K6" s="61">
        <v>99.9</v>
      </c>
      <c r="L6" s="61">
        <v>103.3</v>
      </c>
      <c r="M6" s="61">
        <v>106.2</v>
      </c>
      <c r="N6" s="61">
        <v>107.4</v>
      </c>
      <c r="O6" s="61">
        <v>109.1</v>
      </c>
      <c r="P6" s="61">
        <v>109</v>
      </c>
      <c r="Q6" s="61">
        <v>109.3</v>
      </c>
      <c r="R6" s="61">
        <v>108.1</v>
      </c>
      <c r="S6" s="61">
        <v>108.1</v>
      </c>
      <c r="T6" s="61">
        <v>108.4</v>
      </c>
    </row>
    <row r="7" spans="1:20" ht="27" customHeight="1" x14ac:dyDescent="0.25">
      <c r="A7" s="27"/>
      <c r="B7" s="28" t="s">
        <v>9</v>
      </c>
      <c r="C7" s="29">
        <v>8955</v>
      </c>
      <c r="D7" s="62">
        <v>101.9</v>
      </c>
      <c r="E7" s="62">
        <v>101.9</v>
      </c>
      <c r="F7" s="62">
        <v>101.4</v>
      </c>
      <c r="G7" s="62">
        <v>98.4</v>
      </c>
      <c r="H7" s="62">
        <v>98.3</v>
      </c>
      <c r="I7" s="62">
        <v>102.4</v>
      </c>
      <c r="J7" s="62">
        <v>100.2</v>
      </c>
      <c r="K7" s="62">
        <v>99.4</v>
      </c>
      <c r="L7" s="62">
        <v>103.2</v>
      </c>
      <c r="M7" s="62">
        <v>106.5</v>
      </c>
      <c r="N7" s="62">
        <v>107.6</v>
      </c>
      <c r="O7" s="62">
        <v>109.5</v>
      </c>
      <c r="P7" s="62">
        <v>109.4</v>
      </c>
      <c r="Q7" s="62">
        <v>109.7</v>
      </c>
      <c r="R7" s="62">
        <v>108.3</v>
      </c>
      <c r="S7" s="62">
        <v>108.3</v>
      </c>
      <c r="T7" s="62">
        <v>108.5</v>
      </c>
    </row>
    <row r="8" spans="1:20" ht="27" customHeight="1" x14ac:dyDescent="0.25">
      <c r="A8" s="27"/>
      <c r="B8" s="28" t="s">
        <v>10</v>
      </c>
      <c r="C8" s="29">
        <v>1045</v>
      </c>
      <c r="D8" s="62">
        <v>97.9</v>
      </c>
      <c r="E8" s="62">
        <v>99.7</v>
      </c>
      <c r="F8" s="62">
        <v>99.7</v>
      </c>
      <c r="G8" s="62">
        <v>100.2</v>
      </c>
      <c r="H8" s="62">
        <v>100.5</v>
      </c>
      <c r="I8" s="62">
        <v>104.1</v>
      </c>
      <c r="J8" s="62">
        <v>104</v>
      </c>
      <c r="K8" s="62">
        <v>104</v>
      </c>
      <c r="L8" s="62">
        <v>103.9</v>
      </c>
      <c r="M8" s="62">
        <v>104.5</v>
      </c>
      <c r="N8" s="62">
        <v>105.1</v>
      </c>
      <c r="O8" s="62">
        <v>105.4</v>
      </c>
      <c r="P8" s="62">
        <v>105.6</v>
      </c>
      <c r="Q8" s="62">
        <v>106</v>
      </c>
      <c r="R8" s="62">
        <v>106.4</v>
      </c>
      <c r="S8" s="62">
        <v>106.8</v>
      </c>
      <c r="T8" s="62">
        <v>107.6</v>
      </c>
    </row>
    <row r="9" spans="1:20" ht="27" customHeight="1" x14ac:dyDescent="0.25">
      <c r="A9" s="92" t="s">
        <v>11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 ht="27" customHeight="1" x14ac:dyDescent="0.25">
      <c r="A10" s="31"/>
      <c r="B10" s="25" t="s">
        <v>8</v>
      </c>
      <c r="C10" s="26">
        <v>10000</v>
      </c>
      <c r="D10" s="61">
        <v>-0.6</v>
      </c>
      <c r="E10" s="61">
        <v>0.6</v>
      </c>
      <c r="F10" s="61">
        <v>-0.5</v>
      </c>
      <c r="G10" s="61">
        <v>-2.5</v>
      </c>
      <c r="H10" s="61">
        <v>-0.1</v>
      </c>
      <c r="I10" s="61">
        <v>4.0999999999999996</v>
      </c>
      <c r="J10" s="61">
        <v>-2</v>
      </c>
      <c r="K10" s="61">
        <v>-0.7</v>
      </c>
      <c r="L10" s="61">
        <v>3.4</v>
      </c>
      <c r="M10" s="61">
        <v>2.9</v>
      </c>
      <c r="N10" s="61">
        <v>1.1000000000000001</v>
      </c>
      <c r="O10" s="61">
        <v>1.6</v>
      </c>
      <c r="P10" s="61">
        <v>0</v>
      </c>
      <c r="Q10" s="61">
        <v>0.3</v>
      </c>
      <c r="R10" s="61">
        <v>-1.1000000000000001</v>
      </c>
      <c r="S10" s="61">
        <v>0.1</v>
      </c>
      <c r="T10" s="61">
        <v>0.2</v>
      </c>
    </row>
    <row r="11" spans="1:20" ht="27" customHeight="1" x14ac:dyDescent="0.25">
      <c r="A11" s="32"/>
      <c r="B11" s="28" t="s">
        <v>9</v>
      </c>
      <c r="C11" s="29">
        <v>8955</v>
      </c>
      <c r="D11" s="63">
        <v>-0.4</v>
      </c>
      <c r="E11" s="63">
        <v>0.1</v>
      </c>
      <c r="F11" s="63">
        <v>-0.6</v>
      </c>
      <c r="G11" s="63">
        <v>-2.9</v>
      </c>
      <c r="H11" s="63">
        <v>-0.2</v>
      </c>
      <c r="I11" s="63">
        <v>4.2</v>
      </c>
      <c r="J11" s="63">
        <v>-2.2000000000000002</v>
      </c>
      <c r="K11" s="63">
        <v>-0.8</v>
      </c>
      <c r="L11" s="63">
        <v>3.8</v>
      </c>
      <c r="M11" s="63">
        <v>3.2</v>
      </c>
      <c r="N11" s="62">
        <v>1.1000000000000001</v>
      </c>
      <c r="O11" s="62">
        <v>1.7</v>
      </c>
      <c r="P11" s="62">
        <v>-0.1</v>
      </c>
      <c r="Q11" s="62">
        <v>0.2</v>
      </c>
      <c r="R11" s="62">
        <v>-1.3</v>
      </c>
      <c r="S11" s="62">
        <v>0</v>
      </c>
      <c r="T11" s="62">
        <v>0.2</v>
      </c>
    </row>
    <row r="12" spans="1:20" ht="27" customHeight="1" x14ac:dyDescent="0.25">
      <c r="A12" s="32"/>
      <c r="B12" s="28" t="s">
        <v>10</v>
      </c>
      <c r="C12" s="29">
        <v>1045</v>
      </c>
      <c r="D12" s="62">
        <v>1.6</v>
      </c>
      <c r="E12" s="62">
        <v>1.8</v>
      </c>
      <c r="F12" s="62">
        <v>0</v>
      </c>
      <c r="G12" s="62">
        <v>0.5</v>
      </c>
      <c r="H12" s="62">
        <v>0.3</v>
      </c>
      <c r="I12" s="62">
        <v>3.6</v>
      </c>
      <c r="J12" s="62">
        <v>-0.1</v>
      </c>
      <c r="K12" s="62">
        <v>0.1</v>
      </c>
      <c r="L12" s="62">
        <v>-0.2</v>
      </c>
      <c r="M12" s="62">
        <v>0.6</v>
      </c>
      <c r="N12" s="62">
        <v>0.6</v>
      </c>
      <c r="O12" s="62">
        <v>0.2</v>
      </c>
      <c r="P12" s="62">
        <v>0.2</v>
      </c>
      <c r="Q12" s="62">
        <v>0.4</v>
      </c>
      <c r="R12" s="62">
        <v>0.3</v>
      </c>
      <c r="S12" s="62">
        <v>0.4</v>
      </c>
      <c r="T12" s="62">
        <v>0.7</v>
      </c>
    </row>
    <row r="13" spans="1:20" ht="27" customHeight="1" x14ac:dyDescent="0.25">
      <c r="A13" s="92" t="s">
        <v>12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spans="1:20" ht="27" customHeight="1" x14ac:dyDescent="0.25">
      <c r="A14" s="31"/>
      <c r="B14" s="25" t="s">
        <v>8</v>
      </c>
      <c r="C14" s="26">
        <v>10000</v>
      </c>
      <c r="D14" s="61">
        <v>-0.6</v>
      </c>
      <c r="E14" s="61">
        <v>0.6</v>
      </c>
      <c r="F14" s="61">
        <v>0.3</v>
      </c>
      <c r="G14" s="61">
        <v>-3.1</v>
      </c>
      <c r="H14" s="61">
        <v>-2.6</v>
      </c>
      <c r="I14" s="61">
        <v>0.9</v>
      </c>
      <c r="J14" s="61">
        <v>-0.6</v>
      </c>
      <c r="K14" s="61">
        <v>1.3</v>
      </c>
      <c r="L14" s="61">
        <v>4.8</v>
      </c>
      <c r="M14" s="61">
        <v>3.6</v>
      </c>
      <c r="N14" s="61">
        <v>6.8</v>
      </c>
      <c r="O14" s="61">
        <v>9.1999999999999993</v>
      </c>
      <c r="P14" s="61">
        <v>5.6</v>
      </c>
      <c r="Q14" s="61">
        <v>2.9</v>
      </c>
      <c r="R14" s="61">
        <v>0.7</v>
      </c>
      <c r="S14" s="61">
        <v>-0.9</v>
      </c>
      <c r="T14" s="61">
        <v>-0.6</v>
      </c>
    </row>
    <row r="15" spans="1:20" ht="27" customHeight="1" x14ac:dyDescent="0.25">
      <c r="A15" s="33"/>
      <c r="B15" s="28" t="s">
        <v>9</v>
      </c>
      <c r="C15" s="29">
        <v>8955</v>
      </c>
      <c r="D15" s="63">
        <v>-1.3</v>
      </c>
      <c r="E15" s="63">
        <v>-0.6</v>
      </c>
      <c r="F15" s="63">
        <v>-0.4</v>
      </c>
      <c r="G15" s="63">
        <v>-3.8</v>
      </c>
      <c r="H15" s="63">
        <v>-3.5</v>
      </c>
      <c r="I15" s="63">
        <v>0.5</v>
      </c>
      <c r="J15" s="63">
        <v>-1.2</v>
      </c>
      <c r="K15" s="63">
        <v>1</v>
      </c>
      <c r="L15" s="63">
        <v>5</v>
      </c>
      <c r="M15" s="63">
        <v>4</v>
      </c>
      <c r="N15" s="63">
        <v>7.4</v>
      </c>
      <c r="O15" s="63">
        <v>10.199999999999999</v>
      </c>
      <c r="P15" s="63">
        <v>6</v>
      </c>
      <c r="Q15" s="62">
        <v>3.1</v>
      </c>
      <c r="R15" s="62">
        <v>0.6</v>
      </c>
      <c r="S15" s="62">
        <v>-1.1000000000000001</v>
      </c>
      <c r="T15" s="62">
        <v>-0.9</v>
      </c>
    </row>
    <row r="16" spans="1:20" ht="27" customHeight="1" x14ac:dyDescent="0.25">
      <c r="A16" s="34"/>
      <c r="B16" s="35" t="s">
        <v>10</v>
      </c>
      <c r="C16" s="36">
        <v>1045</v>
      </c>
      <c r="D16" s="64">
        <v>4.9000000000000004</v>
      </c>
      <c r="E16" s="64">
        <v>6.2</v>
      </c>
      <c r="F16" s="64">
        <v>4.3</v>
      </c>
      <c r="G16" s="64">
        <v>4</v>
      </c>
      <c r="H16" s="64">
        <v>2.7</v>
      </c>
      <c r="I16" s="64">
        <v>4.4000000000000004</v>
      </c>
      <c r="J16" s="64">
        <v>4.3</v>
      </c>
      <c r="K16" s="64">
        <v>3.8</v>
      </c>
      <c r="L16" s="64">
        <v>3.4</v>
      </c>
      <c r="M16" s="64">
        <v>0.4</v>
      </c>
      <c r="N16" s="64">
        <v>1.1000000000000001</v>
      </c>
      <c r="O16" s="64">
        <v>1.3</v>
      </c>
      <c r="P16" s="64">
        <v>1.7</v>
      </c>
      <c r="Q16" s="64">
        <v>1.5</v>
      </c>
      <c r="R16" s="64">
        <v>1.1000000000000001</v>
      </c>
      <c r="S16" s="64">
        <v>1.3</v>
      </c>
      <c r="T16" s="64">
        <v>1.8</v>
      </c>
    </row>
    <row r="18" spans="1:2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20" spans="1:20" ht="20.45" customHeight="1" x14ac:dyDescent="0.25">
      <c r="A20" s="90" t="s">
        <v>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</row>
    <row r="21" spans="1:20" x14ac:dyDescent="0.25">
      <c r="A21" s="74" t="s">
        <v>2</v>
      </c>
      <c r="B21" s="75"/>
      <c r="C21" s="78" t="s">
        <v>3</v>
      </c>
      <c r="D21" s="23">
        <v>2021</v>
      </c>
      <c r="E21" s="84">
        <v>2022</v>
      </c>
      <c r="F21" s="85"/>
      <c r="G21" s="85"/>
      <c r="H21" s="85"/>
      <c r="I21" s="85">
        <v>2023</v>
      </c>
      <c r="J21" s="85"/>
      <c r="K21" s="85"/>
      <c r="L21" s="85"/>
      <c r="M21" s="85">
        <v>2024</v>
      </c>
      <c r="N21" s="85"/>
      <c r="O21" s="85"/>
      <c r="P21" s="85"/>
      <c r="Q21" s="85">
        <v>2025</v>
      </c>
      <c r="R21" s="85"/>
      <c r="S21" s="85"/>
      <c r="T21" s="85"/>
    </row>
    <row r="22" spans="1:20" x14ac:dyDescent="0.25">
      <c r="A22" s="76"/>
      <c r="B22" s="77"/>
      <c r="C22" s="79"/>
      <c r="D22" s="39" t="s">
        <v>5</v>
      </c>
      <c r="E22" s="24" t="s">
        <v>6</v>
      </c>
      <c r="F22" s="24" t="s">
        <v>7</v>
      </c>
      <c r="G22" s="24" t="s">
        <v>4</v>
      </c>
      <c r="H22" s="24" t="s">
        <v>5</v>
      </c>
      <c r="I22" s="24" t="s">
        <v>6</v>
      </c>
      <c r="J22" s="24" t="s">
        <v>7</v>
      </c>
      <c r="K22" s="24" t="s">
        <v>4</v>
      </c>
      <c r="L22" s="24" t="s">
        <v>5</v>
      </c>
      <c r="M22" s="24" t="s">
        <v>6</v>
      </c>
      <c r="N22" s="24" t="s">
        <v>7</v>
      </c>
      <c r="O22" s="24" t="s">
        <v>4</v>
      </c>
      <c r="P22" s="24" t="s">
        <v>5</v>
      </c>
      <c r="Q22" s="24" t="s">
        <v>6</v>
      </c>
      <c r="R22" s="24" t="s">
        <v>7</v>
      </c>
      <c r="S22" s="24" t="s">
        <v>4</v>
      </c>
      <c r="T22" s="24" t="s">
        <v>5</v>
      </c>
    </row>
    <row r="23" spans="1:20" ht="27" customHeight="1" x14ac:dyDescent="0.25">
      <c r="A23" s="40"/>
      <c r="B23" s="53" t="s">
        <v>15</v>
      </c>
      <c r="C23" s="26">
        <v>10000</v>
      </c>
      <c r="D23" s="59">
        <v>99.6</v>
      </c>
      <c r="E23" s="59">
        <v>99.6</v>
      </c>
      <c r="F23" s="59">
        <v>100.8</v>
      </c>
      <c r="G23" s="59">
        <v>101.8</v>
      </c>
      <c r="H23" s="59">
        <v>102.8</v>
      </c>
      <c r="I23" s="59">
        <v>102.5</v>
      </c>
      <c r="J23" s="59">
        <v>102.8</v>
      </c>
      <c r="K23" s="59">
        <v>103</v>
      </c>
      <c r="L23" s="59">
        <v>103.4</v>
      </c>
      <c r="M23" s="59">
        <v>103.8</v>
      </c>
      <c r="N23" s="59">
        <v>104</v>
      </c>
      <c r="O23" s="59">
        <v>101.9</v>
      </c>
      <c r="P23" s="59">
        <v>102.1</v>
      </c>
      <c r="Q23" s="59">
        <v>102.4</v>
      </c>
      <c r="R23" s="59">
        <v>103.1</v>
      </c>
      <c r="S23" s="59">
        <v>103.3</v>
      </c>
      <c r="T23" s="59">
        <v>103.3</v>
      </c>
    </row>
    <row r="24" spans="1:20" ht="27" customHeight="1" x14ac:dyDescent="0.25">
      <c r="A24" s="40"/>
      <c r="B24" s="28" t="s">
        <v>16</v>
      </c>
      <c r="C24" s="29">
        <v>2536</v>
      </c>
      <c r="D24" s="65">
        <v>100.2</v>
      </c>
      <c r="E24" s="65">
        <v>100.2</v>
      </c>
      <c r="F24" s="65">
        <v>100.2</v>
      </c>
      <c r="G24" s="65">
        <v>100.4</v>
      </c>
      <c r="H24" s="65">
        <v>100.7</v>
      </c>
      <c r="I24" s="65">
        <v>100.3</v>
      </c>
      <c r="J24" s="65">
        <v>100.4</v>
      </c>
      <c r="K24" s="65">
        <v>100.6</v>
      </c>
      <c r="L24" s="65">
        <v>100.6</v>
      </c>
      <c r="M24" s="65">
        <v>100.6</v>
      </c>
      <c r="N24" s="65">
        <v>100.6</v>
      </c>
      <c r="O24" s="65">
        <v>100.6</v>
      </c>
      <c r="P24" s="65">
        <v>101.3</v>
      </c>
      <c r="Q24" s="65">
        <v>102.2</v>
      </c>
      <c r="R24" s="65">
        <v>102.2</v>
      </c>
      <c r="S24" s="65">
        <v>102.1</v>
      </c>
      <c r="T24" s="65">
        <v>102.2</v>
      </c>
    </row>
    <row r="25" spans="1:20" ht="27" customHeight="1" x14ac:dyDescent="0.25">
      <c r="A25" s="40"/>
      <c r="B25" s="28" t="s">
        <v>17</v>
      </c>
      <c r="C25" s="29">
        <v>4347</v>
      </c>
      <c r="D25" s="65">
        <v>99</v>
      </c>
      <c r="E25" s="65">
        <v>99.1</v>
      </c>
      <c r="F25" s="65">
        <v>99.7</v>
      </c>
      <c r="G25" s="65">
        <v>100</v>
      </c>
      <c r="H25" s="65">
        <v>100</v>
      </c>
      <c r="I25" s="65">
        <v>100</v>
      </c>
      <c r="J25" s="65">
        <v>100.3</v>
      </c>
      <c r="K25" s="65">
        <v>100.4</v>
      </c>
      <c r="L25" s="65">
        <v>101.3</v>
      </c>
      <c r="M25" s="65">
        <v>102.1</v>
      </c>
      <c r="N25" s="65">
        <v>102.1</v>
      </c>
      <c r="O25" s="65">
        <v>97.4</v>
      </c>
      <c r="P25" s="65">
        <v>97.4</v>
      </c>
      <c r="Q25" s="65">
        <v>97.5</v>
      </c>
      <c r="R25" s="65">
        <v>97.5</v>
      </c>
      <c r="S25" s="65">
        <v>97.5</v>
      </c>
      <c r="T25" s="65">
        <v>97.5</v>
      </c>
    </row>
    <row r="26" spans="1:20" ht="27" customHeight="1" x14ac:dyDescent="0.25">
      <c r="A26" s="40"/>
      <c r="B26" s="35" t="s">
        <v>18</v>
      </c>
      <c r="C26" s="29">
        <v>3117</v>
      </c>
      <c r="D26" s="65">
        <v>99.9</v>
      </c>
      <c r="E26" s="65">
        <v>99.8</v>
      </c>
      <c r="F26" s="65">
        <v>102.8</v>
      </c>
      <c r="G26" s="65">
        <v>105.6</v>
      </c>
      <c r="H26" s="65">
        <v>108.5</v>
      </c>
      <c r="I26" s="65">
        <v>107.6</v>
      </c>
      <c r="J26" s="65">
        <v>108.4</v>
      </c>
      <c r="K26" s="65">
        <v>108.7</v>
      </c>
      <c r="L26" s="65">
        <v>108.7</v>
      </c>
      <c r="M26" s="65">
        <v>108.7</v>
      </c>
      <c r="N26" s="65">
        <v>109.3</v>
      </c>
      <c r="O26" s="65">
        <v>109.3</v>
      </c>
      <c r="P26" s="65">
        <v>109.3</v>
      </c>
      <c r="Q26" s="65">
        <v>109.3</v>
      </c>
      <c r="R26" s="65">
        <v>111.6</v>
      </c>
      <c r="S26" s="65">
        <v>112.2</v>
      </c>
      <c r="T26" s="65">
        <v>112.2</v>
      </c>
    </row>
    <row r="27" spans="1:20" ht="27" customHeight="1" x14ac:dyDescent="0.25">
      <c r="A27" s="90" t="s">
        <v>11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</row>
    <row r="28" spans="1:20" ht="27" customHeight="1" x14ac:dyDescent="0.25">
      <c r="A28" s="31"/>
      <c r="B28" s="25" t="s">
        <v>15</v>
      </c>
      <c r="C28" s="26">
        <v>10000</v>
      </c>
      <c r="D28" s="59">
        <v>0</v>
      </c>
      <c r="E28" s="59">
        <v>0</v>
      </c>
      <c r="F28" s="59">
        <v>1.2</v>
      </c>
      <c r="G28" s="59">
        <v>1</v>
      </c>
      <c r="H28" s="59">
        <v>1</v>
      </c>
      <c r="I28" s="59">
        <v>-0.4</v>
      </c>
      <c r="J28" s="59">
        <v>0.4</v>
      </c>
      <c r="K28" s="59">
        <v>0.2</v>
      </c>
      <c r="L28" s="59">
        <v>0.4</v>
      </c>
      <c r="M28" s="59">
        <v>0.3</v>
      </c>
      <c r="N28" s="59">
        <v>0.2</v>
      </c>
      <c r="O28" s="59">
        <v>-2</v>
      </c>
      <c r="P28" s="59">
        <v>0.2</v>
      </c>
      <c r="Q28" s="59">
        <v>0.3</v>
      </c>
      <c r="R28" s="59">
        <v>0.7</v>
      </c>
      <c r="S28" s="59">
        <v>0.2</v>
      </c>
      <c r="T28" s="59">
        <v>0</v>
      </c>
    </row>
    <row r="29" spans="1:20" ht="27" customHeight="1" x14ac:dyDescent="0.25">
      <c r="A29" s="32"/>
      <c r="B29" s="28" t="s">
        <v>16</v>
      </c>
      <c r="C29" s="29">
        <v>2536</v>
      </c>
      <c r="D29" s="65">
        <v>0</v>
      </c>
      <c r="E29" s="65">
        <v>0</v>
      </c>
      <c r="F29" s="65">
        <v>0</v>
      </c>
      <c r="G29" s="65">
        <v>0.1</v>
      </c>
      <c r="H29" s="65">
        <v>0.4</v>
      </c>
      <c r="I29" s="65">
        <v>-0.4</v>
      </c>
      <c r="J29" s="65">
        <v>0</v>
      </c>
      <c r="K29" s="65">
        <v>0.3</v>
      </c>
      <c r="L29" s="65">
        <v>0</v>
      </c>
      <c r="M29" s="65">
        <v>0</v>
      </c>
      <c r="N29" s="65">
        <v>0</v>
      </c>
      <c r="O29" s="65">
        <v>-0.1</v>
      </c>
      <c r="P29" s="65">
        <v>0.7</v>
      </c>
      <c r="Q29" s="65">
        <v>1</v>
      </c>
      <c r="R29" s="65">
        <v>-0.1</v>
      </c>
      <c r="S29" s="65">
        <v>0</v>
      </c>
      <c r="T29" s="65">
        <v>0</v>
      </c>
    </row>
    <row r="30" spans="1:20" ht="27" customHeight="1" x14ac:dyDescent="0.25">
      <c r="A30" s="32"/>
      <c r="B30" s="28" t="s">
        <v>17</v>
      </c>
      <c r="C30" s="29">
        <v>4347</v>
      </c>
      <c r="D30" s="65">
        <v>0</v>
      </c>
      <c r="E30" s="65">
        <v>0.1</v>
      </c>
      <c r="F30" s="65">
        <v>0.6</v>
      </c>
      <c r="G30" s="65">
        <v>0.3</v>
      </c>
      <c r="H30" s="65">
        <v>0</v>
      </c>
      <c r="I30" s="65">
        <v>0</v>
      </c>
      <c r="J30" s="65">
        <v>0.3</v>
      </c>
      <c r="K30" s="65">
        <v>0.1</v>
      </c>
      <c r="L30" s="65">
        <v>0.9</v>
      </c>
      <c r="M30" s="65">
        <v>0.8</v>
      </c>
      <c r="N30" s="65">
        <v>0</v>
      </c>
      <c r="O30" s="65">
        <v>-4.5999999999999996</v>
      </c>
      <c r="P30" s="65">
        <v>0.1</v>
      </c>
      <c r="Q30" s="65">
        <v>0.1</v>
      </c>
      <c r="R30" s="65">
        <v>0</v>
      </c>
      <c r="S30" s="65">
        <v>0</v>
      </c>
      <c r="T30" s="65">
        <v>0</v>
      </c>
    </row>
    <row r="31" spans="1:20" ht="27" customHeight="1" x14ac:dyDescent="0.25">
      <c r="A31" s="42"/>
      <c r="B31" s="35" t="s">
        <v>18</v>
      </c>
      <c r="C31" s="29">
        <v>3117</v>
      </c>
      <c r="D31" s="65">
        <v>-0.1</v>
      </c>
      <c r="E31" s="65">
        <v>-0.1</v>
      </c>
      <c r="F31" s="65">
        <v>3</v>
      </c>
      <c r="G31" s="65">
        <v>2.7</v>
      </c>
      <c r="H31" s="65">
        <v>2.7</v>
      </c>
      <c r="I31" s="65">
        <v>-0.8</v>
      </c>
      <c r="J31" s="65">
        <v>0.7</v>
      </c>
      <c r="K31" s="65">
        <v>0.3</v>
      </c>
      <c r="L31" s="65">
        <v>0</v>
      </c>
      <c r="M31" s="65">
        <v>0</v>
      </c>
      <c r="N31" s="65">
        <v>0.6</v>
      </c>
      <c r="O31" s="65">
        <v>0</v>
      </c>
      <c r="P31" s="65">
        <v>0</v>
      </c>
      <c r="Q31" s="65">
        <v>0</v>
      </c>
      <c r="R31" s="65">
        <v>2.1</v>
      </c>
      <c r="S31" s="65">
        <v>0.5</v>
      </c>
      <c r="T31" s="65">
        <v>0</v>
      </c>
    </row>
    <row r="32" spans="1:20" ht="27" customHeight="1" x14ac:dyDescent="0.25">
      <c r="A32" s="90" t="s">
        <v>12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</row>
    <row r="33" spans="1:20" ht="27" customHeight="1" x14ac:dyDescent="0.25">
      <c r="A33" s="31"/>
      <c r="B33" s="25" t="s">
        <v>15</v>
      </c>
      <c r="C33" s="26">
        <v>10000</v>
      </c>
      <c r="D33" s="59">
        <v>-1</v>
      </c>
      <c r="E33" s="59">
        <v>-1.7</v>
      </c>
      <c r="F33" s="59">
        <v>1.3</v>
      </c>
      <c r="G33" s="59">
        <v>2.2000000000000002</v>
      </c>
      <c r="H33" s="59">
        <v>3.2</v>
      </c>
      <c r="I33" s="59">
        <v>2.8</v>
      </c>
      <c r="J33" s="59">
        <v>2</v>
      </c>
      <c r="K33" s="59">
        <v>1.2</v>
      </c>
      <c r="L33" s="59">
        <v>0.6</v>
      </c>
      <c r="M33" s="59">
        <v>1.3</v>
      </c>
      <c r="N33" s="59">
        <v>1.1000000000000001</v>
      </c>
      <c r="O33" s="59">
        <v>-1.1000000000000001</v>
      </c>
      <c r="P33" s="59">
        <v>-1.3</v>
      </c>
      <c r="Q33" s="59">
        <v>-1.3</v>
      </c>
      <c r="R33" s="59">
        <v>-0.9</v>
      </c>
      <c r="S33" s="59">
        <v>1.3</v>
      </c>
      <c r="T33" s="59">
        <v>1.1000000000000001</v>
      </c>
    </row>
    <row r="34" spans="1:20" ht="27" customHeight="1" x14ac:dyDescent="0.25">
      <c r="A34" s="33"/>
      <c r="B34" s="28" t="s">
        <v>16</v>
      </c>
      <c r="C34" s="29">
        <v>2536</v>
      </c>
      <c r="D34" s="65">
        <v>1.6</v>
      </c>
      <c r="E34" s="65">
        <v>0.4</v>
      </c>
      <c r="F34" s="65">
        <v>0.4</v>
      </c>
      <c r="G34" s="65">
        <v>0.2</v>
      </c>
      <c r="H34" s="65">
        <v>0.5</v>
      </c>
      <c r="I34" s="65">
        <v>0.2</v>
      </c>
      <c r="J34" s="65">
        <v>0.1</v>
      </c>
      <c r="K34" s="65">
        <v>0.3</v>
      </c>
      <c r="L34" s="65">
        <v>-0.1</v>
      </c>
      <c r="M34" s="65">
        <v>0.3</v>
      </c>
      <c r="N34" s="65">
        <v>0.3</v>
      </c>
      <c r="O34" s="65">
        <v>-0.1</v>
      </c>
      <c r="P34" s="65">
        <v>0.6</v>
      </c>
      <c r="Q34" s="65">
        <v>1.6</v>
      </c>
      <c r="R34" s="65">
        <v>1.5</v>
      </c>
      <c r="S34" s="65">
        <v>1.5</v>
      </c>
      <c r="T34" s="65">
        <v>0.9</v>
      </c>
    </row>
    <row r="35" spans="1:20" ht="27" customHeight="1" x14ac:dyDescent="0.25">
      <c r="A35" s="33"/>
      <c r="B35" s="28" t="s">
        <v>17</v>
      </c>
      <c r="C35" s="29">
        <v>4347</v>
      </c>
      <c r="D35" s="65">
        <v>-2.5</v>
      </c>
      <c r="E35" s="65">
        <v>-3.8</v>
      </c>
      <c r="F35" s="65">
        <v>0.8</v>
      </c>
      <c r="G35" s="65">
        <v>1</v>
      </c>
      <c r="H35" s="65">
        <v>1</v>
      </c>
      <c r="I35" s="65">
        <v>0.8</v>
      </c>
      <c r="J35" s="65">
        <v>0.6</v>
      </c>
      <c r="K35" s="65">
        <v>0.4</v>
      </c>
      <c r="L35" s="65">
        <v>1.3</v>
      </c>
      <c r="M35" s="65">
        <v>2.1</v>
      </c>
      <c r="N35" s="65">
        <v>1.8</v>
      </c>
      <c r="O35" s="65">
        <v>-3</v>
      </c>
      <c r="P35" s="65">
        <v>-3.8</v>
      </c>
      <c r="Q35" s="65">
        <v>-4.5</v>
      </c>
      <c r="R35" s="65">
        <v>-4.5</v>
      </c>
      <c r="S35" s="65">
        <v>0.2</v>
      </c>
      <c r="T35" s="65">
        <v>0.1</v>
      </c>
    </row>
    <row r="36" spans="1:20" ht="27" customHeight="1" x14ac:dyDescent="0.25">
      <c r="A36" s="34"/>
      <c r="B36" s="35" t="s">
        <v>18</v>
      </c>
      <c r="C36" s="43">
        <v>3117</v>
      </c>
      <c r="D36" s="64">
        <v>-0.2</v>
      </c>
      <c r="E36" s="66">
        <v>-0.2</v>
      </c>
      <c r="F36" s="66">
        <v>2.8</v>
      </c>
      <c r="G36" s="66">
        <v>5.6</v>
      </c>
      <c r="H36" s="66">
        <v>8.6</v>
      </c>
      <c r="I36" s="66">
        <v>7.8</v>
      </c>
      <c r="J36" s="66">
        <v>5.4</v>
      </c>
      <c r="K36" s="66">
        <v>2.9</v>
      </c>
      <c r="L36" s="66">
        <v>0.2</v>
      </c>
      <c r="M36" s="66">
        <v>1</v>
      </c>
      <c r="N36" s="66">
        <v>0.9</v>
      </c>
      <c r="O36" s="66">
        <v>0.6</v>
      </c>
      <c r="P36" s="66">
        <v>0.6</v>
      </c>
      <c r="Q36" s="66">
        <v>0.6</v>
      </c>
      <c r="R36" s="66">
        <v>2.1</v>
      </c>
      <c r="S36" s="66">
        <v>2.6</v>
      </c>
      <c r="T36" s="66">
        <v>2.6</v>
      </c>
    </row>
    <row r="38" spans="1:20" ht="15.75" x14ac:dyDescent="0.25">
      <c r="A38" s="83" t="s">
        <v>19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</row>
    <row r="40" spans="1:20" ht="20.45" customHeight="1" x14ac:dyDescent="0.25">
      <c r="A40" s="94" t="s">
        <v>20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</row>
    <row r="41" spans="1:20" x14ac:dyDescent="0.25">
      <c r="A41" s="74" t="s">
        <v>2</v>
      </c>
      <c r="B41" s="75"/>
      <c r="C41" s="78" t="s">
        <v>3</v>
      </c>
      <c r="D41" s="23">
        <v>2021</v>
      </c>
      <c r="E41" s="84">
        <v>2022</v>
      </c>
      <c r="F41" s="85"/>
      <c r="G41" s="85"/>
      <c r="H41" s="85"/>
      <c r="I41" s="85">
        <v>2023</v>
      </c>
      <c r="J41" s="85"/>
      <c r="K41" s="85"/>
      <c r="L41" s="85"/>
      <c r="M41" s="85">
        <v>2024</v>
      </c>
      <c r="N41" s="85"/>
      <c r="O41" s="85"/>
      <c r="P41" s="85"/>
      <c r="Q41" s="85">
        <v>2025</v>
      </c>
      <c r="R41" s="85"/>
      <c r="S41" s="85"/>
      <c r="T41" s="85"/>
    </row>
    <row r="42" spans="1:20" x14ac:dyDescent="0.25">
      <c r="A42" s="76"/>
      <c r="B42" s="77"/>
      <c r="C42" s="79"/>
      <c r="D42" s="24" t="s">
        <v>5</v>
      </c>
      <c r="E42" s="24" t="s">
        <v>6</v>
      </c>
      <c r="F42" s="24" t="s">
        <v>7</v>
      </c>
      <c r="G42" s="24" t="s">
        <v>4</v>
      </c>
      <c r="H42" s="24" t="s">
        <v>5</v>
      </c>
      <c r="I42" s="24" t="s">
        <v>6</v>
      </c>
      <c r="J42" s="24" t="s">
        <v>7</v>
      </c>
      <c r="K42" s="24" t="s">
        <v>4</v>
      </c>
      <c r="L42" s="24" t="s">
        <v>5</v>
      </c>
      <c r="M42" s="24" t="s">
        <v>6</v>
      </c>
      <c r="N42" s="24" t="s">
        <v>7</v>
      </c>
      <c r="O42" s="24" t="s">
        <v>4</v>
      </c>
      <c r="P42" s="24" t="s">
        <v>5</v>
      </c>
      <c r="Q42" s="24" t="s">
        <v>6</v>
      </c>
      <c r="R42" s="24" t="s">
        <v>7</v>
      </c>
      <c r="S42" s="24" t="s">
        <v>4</v>
      </c>
      <c r="T42" s="24" t="s">
        <v>5</v>
      </c>
    </row>
    <row r="43" spans="1:20" ht="30.95" customHeight="1" x14ac:dyDescent="0.25">
      <c r="A43" s="45"/>
      <c r="B43" s="67" t="s">
        <v>21</v>
      </c>
      <c r="C43" s="26">
        <v>10000</v>
      </c>
      <c r="D43" s="59">
        <v>100.6</v>
      </c>
      <c r="E43" s="59">
        <v>100.9</v>
      </c>
      <c r="F43" s="59">
        <v>102.6</v>
      </c>
      <c r="G43" s="59">
        <v>103.2</v>
      </c>
      <c r="H43" s="59">
        <v>102.6</v>
      </c>
      <c r="I43" s="59">
        <v>101.1</v>
      </c>
      <c r="J43" s="59">
        <v>102.1</v>
      </c>
      <c r="K43" s="59">
        <v>102.6</v>
      </c>
      <c r="L43" s="59">
        <v>102.7</v>
      </c>
      <c r="M43" s="59">
        <v>102.3</v>
      </c>
      <c r="N43" s="59">
        <v>103.5</v>
      </c>
      <c r="O43" s="59">
        <v>103.7</v>
      </c>
      <c r="P43" s="59">
        <v>104.7</v>
      </c>
      <c r="Q43" s="59">
        <v>105.5</v>
      </c>
      <c r="R43" s="59">
        <v>105.7</v>
      </c>
      <c r="S43" s="59">
        <v>105.6</v>
      </c>
      <c r="T43" s="59">
        <v>105.9</v>
      </c>
    </row>
    <row r="44" spans="1:20" ht="30.95" customHeight="1" x14ac:dyDescent="0.25">
      <c r="A44" s="45"/>
      <c r="B44" s="47" t="s">
        <v>22</v>
      </c>
      <c r="C44" s="29">
        <v>6146</v>
      </c>
      <c r="D44" s="65">
        <v>101</v>
      </c>
      <c r="E44" s="65">
        <v>101.7</v>
      </c>
      <c r="F44" s="65">
        <v>104</v>
      </c>
      <c r="G44" s="65">
        <v>104.7</v>
      </c>
      <c r="H44" s="65">
        <v>103.4</v>
      </c>
      <c r="I44" s="65">
        <v>101.4</v>
      </c>
      <c r="J44" s="65">
        <v>102.9</v>
      </c>
      <c r="K44" s="65">
        <v>103.1</v>
      </c>
      <c r="L44" s="65">
        <v>103.3</v>
      </c>
      <c r="M44" s="65">
        <v>103.4</v>
      </c>
      <c r="N44" s="65">
        <v>105.1</v>
      </c>
      <c r="O44" s="65">
        <v>104.7</v>
      </c>
      <c r="P44" s="65">
        <v>104.9</v>
      </c>
      <c r="Q44" s="65">
        <v>106.1</v>
      </c>
      <c r="R44" s="65">
        <v>106.5</v>
      </c>
      <c r="S44" s="65">
        <v>106.3</v>
      </c>
      <c r="T44" s="65">
        <v>106.7</v>
      </c>
    </row>
    <row r="45" spans="1:20" ht="30.95" customHeight="1" x14ac:dyDescent="0.25">
      <c r="A45" s="45"/>
      <c r="B45" s="47" t="s">
        <v>23</v>
      </c>
      <c r="C45" s="29">
        <v>3854</v>
      </c>
      <c r="D45" s="65">
        <v>100.1</v>
      </c>
      <c r="E45" s="65">
        <v>99.7</v>
      </c>
      <c r="F45" s="65">
        <v>100.3</v>
      </c>
      <c r="G45" s="65">
        <v>100.7</v>
      </c>
      <c r="H45" s="65">
        <v>101.2</v>
      </c>
      <c r="I45" s="65">
        <v>100.7</v>
      </c>
      <c r="J45" s="65">
        <v>100.6</v>
      </c>
      <c r="K45" s="65">
        <v>101.8</v>
      </c>
      <c r="L45" s="65">
        <v>101.8</v>
      </c>
      <c r="M45" s="65">
        <v>100.6</v>
      </c>
      <c r="N45" s="65">
        <v>101</v>
      </c>
      <c r="O45" s="65">
        <v>102.2</v>
      </c>
      <c r="P45" s="65">
        <v>104.3</v>
      </c>
      <c r="Q45" s="65">
        <v>104.6</v>
      </c>
      <c r="R45" s="65">
        <v>104.5</v>
      </c>
      <c r="S45" s="65">
        <v>104.5</v>
      </c>
      <c r="T45" s="65">
        <v>104.6</v>
      </c>
    </row>
    <row r="46" spans="1:20" ht="30.95" customHeight="1" x14ac:dyDescent="0.25">
      <c r="A46" s="94" t="s">
        <v>11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</row>
    <row r="47" spans="1:20" ht="30.95" customHeight="1" x14ac:dyDescent="0.25">
      <c r="A47" s="31"/>
      <c r="B47" s="46" t="s">
        <v>21</v>
      </c>
      <c r="C47" s="26">
        <v>10000</v>
      </c>
      <c r="D47" s="59">
        <v>0.3</v>
      </c>
      <c r="E47" s="59">
        <v>0.3</v>
      </c>
      <c r="F47" s="59">
        <v>1.6</v>
      </c>
      <c r="G47" s="59">
        <v>0.6</v>
      </c>
      <c r="H47" s="59">
        <v>-0.6</v>
      </c>
      <c r="I47" s="59">
        <v>-1.4</v>
      </c>
      <c r="J47" s="59">
        <v>0.9</v>
      </c>
      <c r="K47" s="59">
        <v>0.5</v>
      </c>
      <c r="L47" s="59">
        <v>0.1</v>
      </c>
      <c r="M47" s="59">
        <v>-0.3</v>
      </c>
      <c r="N47" s="59">
        <v>1.2</v>
      </c>
      <c r="O47" s="59">
        <v>0.2</v>
      </c>
      <c r="P47" s="59">
        <v>0.9</v>
      </c>
      <c r="Q47" s="59">
        <v>0.8</v>
      </c>
      <c r="R47" s="59">
        <v>0.2</v>
      </c>
      <c r="S47" s="59">
        <v>-0.1</v>
      </c>
      <c r="T47" s="59">
        <v>0.3</v>
      </c>
    </row>
    <row r="48" spans="1:20" ht="30.95" customHeight="1" x14ac:dyDescent="0.25">
      <c r="A48" s="32"/>
      <c r="B48" s="47" t="s">
        <v>22</v>
      </c>
      <c r="C48" s="29">
        <v>6146</v>
      </c>
      <c r="D48" s="65">
        <v>0.3</v>
      </c>
      <c r="E48" s="65">
        <v>0.7</v>
      </c>
      <c r="F48" s="65">
        <v>2.2999999999999998</v>
      </c>
      <c r="G48" s="65">
        <v>0.7</v>
      </c>
      <c r="H48" s="65">
        <v>-1.2</v>
      </c>
      <c r="I48" s="65">
        <v>-2</v>
      </c>
      <c r="J48" s="65">
        <v>1.6</v>
      </c>
      <c r="K48" s="65">
        <v>0.1</v>
      </c>
      <c r="L48" s="65">
        <v>0.2</v>
      </c>
      <c r="M48" s="65">
        <v>0.2</v>
      </c>
      <c r="N48" s="65">
        <v>1.6</v>
      </c>
      <c r="O48" s="65">
        <v>-0.4</v>
      </c>
      <c r="P48" s="65">
        <v>0.2</v>
      </c>
      <c r="Q48" s="65">
        <v>1.1000000000000001</v>
      </c>
      <c r="R48" s="65">
        <v>0.4</v>
      </c>
      <c r="S48" s="65">
        <v>-0.2</v>
      </c>
      <c r="T48" s="65">
        <v>0.3</v>
      </c>
    </row>
    <row r="49" spans="1:20" ht="30.95" customHeight="1" x14ac:dyDescent="0.25">
      <c r="A49" s="32"/>
      <c r="B49" s="47" t="s">
        <v>23</v>
      </c>
      <c r="C49" s="29">
        <v>3854</v>
      </c>
      <c r="D49" s="65">
        <v>0.3</v>
      </c>
      <c r="E49" s="65">
        <v>-0.4</v>
      </c>
      <c r="F49" s="65">
        <v>0.6</v>
      </c>
      <c r="G49" s="65">
        <v>0.4</v>
      </c>
      <c r="H49" s="65">
        <v>0.5</v>
      </c>
      <c r="I49" s="65">
        <v>-0.5</v>
      </c>
      <c r="J49" s="65">
        <v>-0.1</v>
      </c>
      <c r="K49" s="65">
        <v>1.1000000000000001</v>
      </c>
      <c r="L49" s="65">
        <v>0</v>
      </c>
      <c r="M49" s="65">
        <v>-1.1000000000000001</v>
      </c>
      <c r="N49" s="65">
        <v>0.4</v>
      </c>
      <c r="O49" s="65">
        <v>1.1000000000000001</v>
      </c>
      <c r="P49" s="65">
        <v>2.1</v>
      </c>
      <c r="Q49" s="65">
        <v>0.2</v>
      </c>
      <c r="R49" s="65">
        <v>0</v>
      </c>
      <c r="S49" s="65">
        <v>0</v>
      </c>
      <c r="T49" s="65">
        <v>0.1</v>
      </c>
    </row>
    <row r="50" spans="1:20" ht="30.95" customHeight="1" x14ac:dyDescent="0.25">
      <c r="A50" s="94" t="s">
        <v>12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1:20" ht="30.95" customHeight="1" x14ac:dyDescent="0.25">
      <c r="A51" s="31"/>
      <c r="B51" s="46" t="s">
        <v>21</v>
      </c>
      <c r="C51" s="26">
        <v>10000</v>
      </c>
      <c r="D51" s="59">
        <v>0.9</v>
      </c>
      <c r="E51" s="59">
        <v>1.9</v>
      </c>
      <c r="F51" s="59">
        <v>2.6</v>
      </c>
      <c r="G51" s="59">
        <v>2.8</v>
      </c>
      <c r="H51" s="59">
        <v>1.9</v>
      </c>
      <c r="I51" s="59">
        <v>0.2</v>
      </c>
      <c r="J51" s="59">
        <v>-0.5</v>
      </c>
      <c r="K51" s="59">
        <v>-0.6</v>
      </c>
      <c r="L51" s="59">
        <v>0.1</v>
      </c>
      <c r="M51" s="59">
        <v>1.2</v>
      </c>
      <c r="N51" s="59">
        <v>1.4</v>
      </c>
      <c r="O51" s="59">
        <v>1.1000000000000001</v>
      </c>
      <c r="P51" s="59">
        <v>2</v>
      </c>
      <c r="Q51" s="59">
        <v>3.1</v>
      </c>
      <c r="R51" s="59">
        <v>2.1</v>
      </c>
      <c r="S51" s="59">
        <v>1.8</v>
      </c>
      <c r="T51" s="59">
        <v>1.1000000000000001</v>
      </c>
    </row>
    <row r="52" spans="1:20" ht="30.95" customHeight="1" x14ac:dyDescent="0.25">
      <c r="A52" s="33"/>
      <c r="B52" s="47" t="s">
        <v>22</v>
      </c>
      <c r="C52" s="29">
        <v>6146</v>
      </c>
      <c r="D52" s="65">
        <v>1.4</v>
      </c>
      <c r="E52" s="65">
        <v>3</v>
      </c>
      <c r="F52" s="65">
        <v>4.4000000000000004</v>
      </c>
      <c r="G52" s="65">
        <v>4</v>
      </c>
      <c r="H52" s="65">
        <v>2.4</v>
      </c>
      <c r="I52" s="65">
        <v>-0.4</v>
      </c>
      <c r="J52" s="65">
        <v>-1</v>
      </c>
      <c r="K52" s="65">
        <v>-1.5</v>
      </c>
      <c r="L52" s="65">
        <v>-0.1</v>
      </c>
      <c r="M52" s="65">
        <v>2</v>
      </c>
      <c r="N52" s="65">
        <v>2.1</v>
      </c>
      <c r="O52" s="65">
        <v>1.5</v>
      </c>
      <c r="P52" s="65">
        <v>1.6</v>
      </c>
      <c r="Q52" s="65">
        <v>2.6</v>
      </c>
      <c r="R52" s="65">
        <v>1.4</v>
      </c>
      <c r="S52" s="65">
        <v>1.6</v>
      </c>
      <c r="T52" s="65">
        <v>1.7</v>
      </c>
    </row>
    <row r="53" spans="1:20" ht="30.95" customHeight="1" x14ac:dyDescent="0.25">
      <c r="A53" s="34"/>
      <c r="B53" s="48" t="s">
        <v>23</v>
      </c>
      <c r="C53" s="36">
        <v>3854</v>
      </c>
      <c r="D53" s="64">
        <v>-0.8</v>
      </c>
      <c r="E53" s="66">
        <v>0.2</v>
      </c>
      <c r="F53" s="66">
        <v>-0.4</v>
      </c>
      <c r="G53" s="66">
        <v>0.9</v>
      </c>
      <c r="H53" s="66">
        <v>1.2</v>
      </c>
      <c r="I53" s="66">
        <v>1.1000000000000001</v>
      </c>
      <c r="J53" s="66">
        <v>0.3</v>
      </c>
      <c r="K53" s="66">
        <v>1</v>
      </c>
      <c r="L53" s="66">
        <v>0.5</v>
      </c>
      <c r="M53" s="66">
        <v>-0.1</v>
      </c>
      <c r="N53" s="66">
        <v>0.4</v>
      </c>
      <c r="O53" s="66">
        <v>0.4</v>
      </c>
      <c r="P53" s="66">
        <v>2.5</v>
      </c>
      <c r="Q53" s="66">
        <v>3.9</v>
      </c>
      <c r="R53" s="66">
        <v>3.4</v>
      </c>
      <c r="S53" s="66">
        <v>2.2999999999999998</v>
      </c>
      <c r="T53" s="66">
        <v>0.3</v>
      </c>
    </row>
    <row r="55" spans="1:20" ht="15.75" x14ac:dyDescent="0.25">
      <c r="A55" s="83" t="s">
        <v>24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7" spans="1:20" ht="20.45" customHeight="1" x14ac:dyDescent="0.25">
      <c r="A57" s="88" t="s">
        <v>25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  <row r="58" spans="1:20" x14ac:dyDescent="0.25">
      <c r="A58" s="74" t="s">
        <v>2</v>
      </c>
      <c r="B58" s="75"/>
      <c r="C58" s="78" t="s">
        <v>3</v>
      </c>
      <c r="D58" s="23">
        <v>2021</v>
      </c>
      <c r="E58" s="84">
        <v>2022</v>
      </c>
      <c r="F58" s="85"/>
      <c r="G58" s="85"/>
      <c r="H58" s="85"/>
      <c r="I58" s="85">
        <v>2023</v>
      </c>
      <c r="J58" s="85"/>
      <c r="K58" s="85"/>
      <c r="L58" s="85"/>
      <c r="M58" s="85">
        <v>2024</v>
      </c>
      <c r="N58" s="85"/>
      <c r="O58" s="85"/>
      <c r="P58" s="85"/>
      <c r="Q58" s="85">
        <v>2025</v>
      </c>
      <c r="R58" s="85"/>
      <c r="S58" s="85"/>
      <c r="T58" s="85"/>
    </row>
    <row r="59" spans="1:20" x14ac:dyDescent="0.25">
      <c r="A59" s="76"/>
      <c r="B59" s="77"/>
      <c r="C59" s="79"/>
      <c r="D59" s="24" t="s">
        <v>5</v>
      </c>
      <c r="E59" s="24" t="s">
        <v>6</v>
      </c>
      <c r="F59" s="24" t="s">
        <v>7</v>
      </c>
      <c r="G59" s="24" t="s">
        <v>4</v>
      </c>
      <c r="H59" s="24" t="s">
        <v>5</v>
      </c>
      <c r="I59" s="24" t="s">
        <v>6</v>
      </c>
      <c r="J59" s="24" t="s">
        <v>7</v>
      </c>
      <c r="K59" s="24" t="s">
        <v>4</v>
      </c>
      <c r="L59" s="24" t="s">
        <v>5</v>
      </c>
      <c r="M59" s="24" t="s">
        <v>6</v>
      </c>
      <c r="N59" s="24" t="s">
        <v>7</v>
      </c>
      <c r="O59" s="24" t="s">
        <v>4</v>
      </c>
      <c r="P59" s="24" t="s">
        <v>5</v>
      </c>
      <c r="Q59" s="24" t="s">
        <v>6</v>
      </c>
      <c r="R59" s="24" t="s">
        <v>7</v>
      </c>
      <c r="S59" s="24" t="s">
        <v>4</v>
      </c>
      <c r="T59" s="24" t="s">
        <v>5</v>
      </c>
    </row>
    <row r="60" spans="1:20" ht="27" customHeight="1" x14ac:dyDescent="0.25">
      <c r="A60" s="40"/>
      <c r="B60" s="53" t="s">
        <v>26</v>
      </c>
      <c r="C60" s="26">
        <v>10000</v>
      </c>
      <c r="D60" s="59">
        <v>97.7</v>
      </c>
      <c r="E60" s="59">
        <v>101.3</v>
      </c>
      <c r="F60" s="59">
        <v>103</v>
      </c>
      <c r="G60" s="59">
        <v>102.1</v>
      </c>
      <c r="H60" s="59">
        <v>93.7</v>
      </c>
      <c r="I60" s="59">
        <v>87.2</v>
      </c>
      <c r="J60" s="59">
        <v>82.8</v>
      </c>
      <c r="K60" s="59">
        <v>79.2</v>
      </c>
      <c r="L60" s="59">
        <v>78.400000000000006</v>
      </c>
      <c r="M60" s="59">
        <v>76.5</v>
      </c>
      <c r="N60" s="59">
        <v>82.5</v>
      </c>
      <c r="O60" s="59">
        <v>85.3</v>
      </c>
      <c r="P60" s="59">
        <v>84.5</v>
      </c>
      <c r="Q60" s="59">
        <v>82</v>
      </c>
      <c r="R60" s="59">
        <v>80.7</v>
      </c>
      <c r="S60" s="59">
        <v>80.099999999999994</v>
      </c>
      <c r="T60" s="59">
        <v>80.599999999999994</v>
      </c>
    </row>
    <row r="61" spans="1:20" ht="27" customHeight="1" x14ac:dyDescent="0.25">
      <c r="A61" s="40"/>
      <c r="B61" s="28" t="s">
        <v>27</v>
      </c>
      <c r="C61" s="29">
        <v>5450</v>
      </c>
      <c r="D61" s="65">
        <v>96.7</v>
      </c>
      <c r="E61" s="65">
        <v>103.6</v>
      </c>
      <c r="F61" s="65">
        <v>105.2</v>
      </c>
      <c r="G61" s="65">
        <v>101.6</v>
      </c>
      <c r="H61" s="65">
        <v>89.7</v>
      </c>
      <c r="I61" s="65">
        <v>80.900000000000006</v>
      </c>
      <c r="J61" s="65">
        <v>77.8</v>
      </c>
      <c r="K61" s="65">
        <v>73.900000000000006</v>
      </c>
      <c r="L61" s="65">
        <v>73.2</v>
      </c>
      <c r="M61" s="65">
        <v>70</v>
      </c>
      <c r="N61" s="65">
        <v>80.8</v>
      </c>
      <c r="O61" s="65">
        <v>82.9</v>
      </c>
      <c r="P61" s="65">
        <v>79.8</v>
      </c>
      <c r="Q61" s="65">
        <v>77.099999999999994</v>
      </c>
      <c r="R61" s="65">
        <v>75</v>
      </c>
      <c r="S61" s="65">
        <v>74.599999999999994</v>
      </c>
      <c r="T61" s="65">
        <v>75.7</v>
      </c>
    </row>
    <row r="62" spans="1:20" ht="27" customHeight="1" x14ac:dyDescent="0.25">
      <c r="A62" s="40"/>
      <c r="B62" s="28" t="s">
        <v>28</v>
      </c>
      <c r="C62" s="29">
        <v>4138</v>
      </c>
      <c r="D62" s="65">
        <v>99.1</v>
      </c>
      <c r="E62" s="65">
        <v>99.2</v>
      </c>
      <c r="F62" s="65">
        <v>101.6</v>
      </c>
      <c r="G62" s="65">
        <v>101.5</v>
      </c>
      <c r="H62" s="65">
        <v>97.6</v>
      </c>
      <c r="I62" s="65">
        <v>91.2</v>
      </c>
      <c r="J62" s="65">
        <v>83.5</v>
      </c>
      <c r="K62" s="65">
        <v>79.900000000000006</v>
      </c>
      <c r="L62" s="65">
        <v>78.900000000000006</v>
      </c>
      <c r="M62" s="65">
        <v>78.599999999999994</v>
      </c>
      <c r="N62" s="65">
        <v>79</v>
      </c>
      <c r="O62" s="65">
        <v>82.9</v>
      </c>
      <c r="P62" s="65">
        <v>85</v>
      </c>
      <c r="Q62" s="65">
        <v>82.4</v>
      </c>
      <c r="R62" s="65">
        <v>82.1</v>
      </c>
      <c r="S62" s="65">
        <v>81.400000000000006</v>
      </c>
      <c r="T62" s="65">
        <v>81</v>
      </c>
    </row>
    <row r="63" spans="1:20" ht="27" customHeight="1" x14ac:dyDescent="0.25">
      <c r="A63" s="40"/>
      <c r="B63" s="35" t="s">
        <v>29</v>
      </c>
      <c r="C63" s="41">
        <v>412</v>
      </c>
      <c r="D63" s="65">
        <v>99.1</v>
      </c>
      <c r="E63" s="65">
        <v>91.2</v>
      </c>
      <c r="F63" s="65">
        <v>87.9</v>
      </c>
      <c r="G63" s="65">
        <v>113.8</v>
      </c>
      <c r="H63" s="65">
        <v>107.2</v>
      </c>
      <c r="I63" s="65">
        <v>129.30000000000001</v>
      </c>
      <c r="J63" s="65">
        <v>141.1</v>
      </c>
      <c r="K63" s="65">
        <v>142.19999999999999</v>
      </c>
      <c r="L63" s="65">
        <v>142.19999999999999</v>
      </c>
      <c r="M63" s="65">
        <v>142</v>
      </c>
      <c r="N63" s="65">
        <v>141.5</v>
      </c>
      <c r="O63" s="65">
        <v>140.80000000000001</v>
      </c>
      <c r="P63" s="65">
        <v>141.1</v>
      </c>
      <c r="Q63" s="65">
        <v>141.4</v>
      </c>
      <c r="R63" s="65">
        <v>140.5</v>
      </c>
      <c r="S63" s="65">
        <v>139.69999999999999</v>
      </c>
      <c r="T63" s="65">
        <v>139.9</v>
      </c>
    </row>
    <row r="64" spans="1:20" ht="27" customHeight="1" x14ac:dyDescent="0.25">
      <c r="A64" s="88" t="s">
        <v>11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</row>
    <row r="65" spans="1:20" ht="27" customHeight="1" x14ac:dyDescent="0.25">
      <c r="A65" s="31"/>
      <c r="B65" s="25" t="s">
        <v>26</v>
      </c>
      <c r="C65" s="26">
        <v>10000</v>
      </c>
      <c r="D65" s="59">
        <v>10</v>
      </c>
      <c r="E65" s="59">
        <v>3.7</v>
      </c>
      <c r="F65" s="59">
        <v>1.7</v>
      </c>
      <c r="G65" s="59">
        <v>-0.9</v>
      </c>
      <c r="H65" s="59">
        <v>-8.1999999999999993</v>
      </c>
      <c r="I65" s="59">
        <v>-7</v>
      </c>
      <c r="J65" s="59">
        <v>-5</v>
      </c>
      <c r="K65" s="59">
        <v>-4.4000000000000004</v>
      </c>
      <c r="L65" s="59">
        <v>-1</v>
      </c>
      <c r="M65" s="59">
        <v>-2.4</v>
      </c>
      <c r="N65" s="59">
        <v>7.8</v>
      </c>
      <c r="O65" s="59">
        <v>3.3</v>
      </c>
      <c r="P65" s="59">
        <v>-0.9</v>
      </c>
      <c r="Q65" s="59">
        <v>-2.9</v>
      </c>
      <c r="R65" s="59">
        <v>-1.6</v>
      </c>
      <c r="S65" s="59">
        <v>-0.7</v>
      </c>
      <c r="T65" s="59">
        <v>0.5</v>
      </c>
    </row>
    <row r="66" spans="1:20" ht="27" customHeight="1" x14ac:dyDescent="0.25">
      <c r="A66" s="32"/>
      <c r="B66" s="28" t="s">
        <v>27</v>
      </c>
      <c r="C66" s="29">
        <v>5450</v>
      </c>
      <c r="D66" s="65">
        <v>15.7</v>
      </c>
      <c r="E66" s="65">
        <v>7.1</v>
      </c>
      <c r="F66" s="65">
        <v>1.5</v>
      </c>
      <c r="G66" s="65">
        <v>-3.4</v>
      </c>
      <c r="H66" s="65">
        <v>-11.7</v>
      </c>
      <c r="I66" s="65">
        <v>-9.8000000000000007</v>
      </c>
      <c r="J66" s="65">
        <v>-3.9</v>
      </c>
      <c r="K66" s="65">
        <v>-5</v>
      </c>
      <c r="L66" s="65">
        <v>-0.9</v>
      </c>
      <c r="M66" s="65">
        <v>-4.3</v>
      </c>
      <c r="N66" s="65">
        <v>15.3</v>
      </c>
      <c r="O66" s="65">
        <v>2.6</v>
      </c>
      <c r="P66" s="65">
        <v>-3.7</v>
      </c>
      <c r="Q66" s="65">
        <v>-3.3</v>
      </c>
      <c r="R66" s="65">
        <v>-2.7</v>
      </c>
      <c r="S66" s="65">
        <v>-0.5</v>
      </c>
      <c r="T66" s="65">
        <v>1.4</v>
      </c>
    </row>
    <row r="67" spans="1:20" ht="27" customHeight="1" x14ac:dyDescent="0.25">
      <c r="A67" s="32"/>
      <c r="B67" s="28" t="s">
        <v>28</v>
      </c>
      <c r="C67" s="29">
        <v>4138</v>
      </c>
      <c r="D67" s="65">
        <v>2.9</v>
      </c>
      <c r="E67" s="65">
        <v>0.1</v>
      </c>
      <c r="F67" s="65">
        <v>2.4</v>
      </c>
      <c r="G67" s="65">
        <v>-0.1</v>
      </c>
      <c r="H67" s="65">
        <v>-3.8</v>
      </c>
      <c r="I67" s="65">
        <v>-6.6</v>
      </c>
      <c r="J67" s="65">
        <v>-8.4</v>
      </c>
      <c r="K67" s="65">
        <v>-4.4000000000000004</v>
      </c>
      <c r="L67" s="65">
        <v>-1.2</v>
      </c>
      <c r="M67" s="65">
        <v>-0.4</v>
      </c>
      <c r="N67" s="65">
        <v>0.5</v>
      </c>
      <c r="O67" s="65">
        <v>4.9000000000000004</v>
      </c>
      <c r="P67" s="65">
        <v>2.6</v>
      </c>
      <c r="Q67" s="65">
        <v>-3</v>
      </c>
      <c r="R67" s="65">
        <v>-0.4</v>
      </c>
      <c r="S67" s="65">
        <v>-0.9</v>
      </c>
      <c r="T67" s="65">
        <v>-0.5</v>
      </c>
    </row>
    <row r="68" spans="1:20" ht="27" customHeight="1" x14ac:dyDescent="0.25">
      <c r="A68" s="42"/>
      <c r="B68" s="35" t="s">
        <v>29</v>
      </c>
      <c r="C68" s="41">
        <v>412</v>
      </c>
      <c r="D68" s="65">
        <v>0.4</v>
      </c>
      <c r="E68" s="65">
        <v>-8</v>
      </c>
      <c r="F68" s="65">
        <v>-3.6</v>
      </c>
      <c r="G68" s="65">
        <v>29.5</v>
      </c>
      <c r="H68" s="65">
        <v>-5.8</v>
      </c>
      <c r="I68" s="65">
        <v>20.7</v>
      </c>
      <c r="J68" s="65">
        <v>9.1</v>
      </c>
      <c r="K68" s="65">
        <v>0.7</v>
      </c>
      <c r="L68" s="65">
        <v>0</v>
      </c>
      <c r="M68" s="65">
        <v>-0.1</v>
      </c>
      <c r="N68" s="65">
        <v>-0.4</v>
      </c>
      <c r="O68" s="65">
        <v>-0.5</v>
      </c>
      <c r="P68" s="65">
        <v>0.2</v>
      </c>
      <c r="Q68" s="65">
        <v>0.2</v>
      </c>
      <c r="R68" s="65">
        <v>-0.7</v>
      </c>
      <c r="S68" s="65">
        <v>-0.6</v>
      </c>
      <c r="T68" s="65">
        <v>0.2</v>
      </c>
    </row>
    <row r="69" spans="1:20" ht="27" customHeight="1" x14ac:dyDescent="0.25">
      <c r="A69" s="88" t="s">
        <v>12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</row>
    <row r="70" spans="1:20" ht="27" customHeight="1" x14ac:dyDescent="0.25">
      <c r="A70" s="31"/>
      <c r="B70" s="25" t="s">
        <v>26</v>
      </c>
      <c r="C70" s="26">
        <v>10000</v>
      </c>
      <c r="D70" s="59">
        <v>24</v>
      </c>
      <c r="E70" s="59">
        <v>26.8</v>
      </c>
      <c r="F70" s="59">
        <v>27.2</v>
      </c>
      <c r="G70" s="59">
        <v>14.9</v>
      </c>
      <c r="H70" s="59">
        <v>-4.0999999999999996</v>
      </c>
      <c r="I70" s="59">
        <v>-14</v>
      </c>
      <c r="J70" s="59">
        <v>-19.600000000000001</v>
      </c>
      <c r="K70" s="59">
        <v>-22.4</v>
      </c>
      <c r="L70" s="59">
        <v>-16.3</v>
      </c>
      <c r="M70" s="59">
        <v>-12.2</v>
      </c>
      <c r="N70" s="59">
        <v>-0.3</v>
      </c>
      <c r="O70" s="59">
        <v>7.7</v>
      </c>
      <c r="P70" s="59">
        <v>7.7</v>
      </c>
      <c r="Q70" s="59">
        <v>7.1</v>
      </c>
      <c r="R70" s="59">
        <v>-2.2999999999999998</v>
      </c>
      <c r="S70" s="59">
        <v>-6</v>
      </c>
      <c r="T70" s="59">
        <v>-4.5999999999999996</v>
      </c>
    </row>
    <row r="71" spans="1:20" ht="27" customHeight="1" x14ac:dyDescent="0.25">
      <c r="A71" s="33"/>
      <c r="B71" s="28" t="s">
        <v>27</v>
      </c>
      <c r="C71" s="29">
        <v>5450</v>
      </c>
      <c r="D71" s="65">
        <v>44.5</v>
      </c>
      <c r="E71" s="65">
        <v>42.6</v>
      </c>
      <c r="F71" s="65">
        <v>39.6</v>
      </c>
      <c r="G71" s="65">
        <v>21.5</v>
      </c>
      <c r="H71" s="65">
        <v>-7.3</v>
      </c>
      <c r="I71" s="65">
        <v>-21.9</v>
      </c>
      <c r="J71" s="65">
        <v>-26</v>
      </c>
      <c r="K71" s="65">
        <v>-27.3</v>
      </c>
      <c r="L71" s="65">
        <v>-18.399999999999999</v>
      </c>
      <c r="M71" s="65">
        <v>-13.5</v>
      </c>
      <c r="N71" s="65">
        <v>3.8</v>
      </c>
      <c r="O71" s="65">
        <v>12.2</v>
      </c>
      <c r="P71" s="65">
        <v>9</v>
      </c>
      <c r="Q71" s="65">
        <v>10.199999999999999</v>
      </c>
      <c r="R71" s="65">
        <v>-7.1</v>
      </c>
      <c r="S71" s="65">
        <v>-9.9</v>
      </c>
      <c r="T71" s="65">
        <v>-5.0999999999999996</v>
      </c>
    </row>
    <row r="72" spans="1:20" ht="27" customHeight="1" x14ac:dyDescent="0.25">
      <c r="A72" s="33"/>
      <c r="B72" s="28" t="s">
        <v>28</v>
      </c>
      <c r="C72" s="29">
        <v>4138</v>
      </c>
      <c r="D72" s="65">
        <v>3.5</v>
      </c>
      <c r="E72" s="65">
        <v>10.6</v>
      </c>
      <c r="F72" s="65">
        <v>15</v>
      </c>
      <c r="G72" s="65">
        <v>5.5</v>
      </c>
      <c r="H72" s="65">
        <v>-1.5</v>
      </c>
      <c r="I72" s="65">
        <v>-8.1</v>
      </c>
      <c r="J72" s="65">
        <v>-17.8</v>
      </c>
      <c r="K72" s="65">
        <v>-21.3</v>
      </c>
      <c r="L72" s="65">
        <v>-19.100000000000001</v>
      </c>
      <c r="M72" s="65">
        <v>-13.8</v>
      </c>
      <c r="N72" s="65">
        <v>-5.5</v>
      </c>
      <c r="O72" s="65">
        <v>3.7</v>
      </c>
      <c r="P72" s="65">
        <v>7.7</v>
      </c>
      <c r="Q72" s="65">
        <v>4.9000000000000004</v>
      </c>
      <c r="R72" s="65">
        <v>4</v>
      </c>
      <c r="S72" s="65">
        <v>-1.8</v>
      </c>
      <c r="T72" s="65">
        <v>-4.7</v>
      </c>
    </row>
    <row r="73" spans="1:20" ht="27" customHeight="1" x14ac:dyDescent="0.25">
      <c r="A73" s="34"/>
      <c r="B73" s="35" t="s">
        <v>29</v>
      </c>
      <c r="C73" s="44">
        <v>412</v>
      </c>
      <c r="D73" s="64">
        <v>0.5</v>
      </c>
      <c r="E73" s="66">
        <v>-6.8</v>
      </c>
      <c r="F73" s="66">
        <v>-10.199999999999999</v>
      </c>
      <c r="G73" s="66">
        <v>15.2</v>
      </c>
      <c r="H73" s="66">
        <v>8.1999999999999993</v>
      </c>
      <c r="I73" s="66">
        <v>41.8</v>
      </c>
      <c r="J73" s="66">
        <v>60.6</v>
      </c>
      <c r="K73" s="66">
        <v>25</v>
      </c>
      <c r="L73" s="66">
        <v>32.700000000000003</v>
      </c>
      <c r="M73" s="66">
        <v>9.8000000000000007</v>
      </c>
      <c r="N73" s="66">
        <v>0.3</v>
      </c>
      <c r="O73" s="66">
        <v>-0.9</v>
      </c>
      <c r="P73" s="66">
        <v>-0.8</v>
      </c>
      <c r="Q73" s="66">
        <v>-0.4</v>
      </c>
      <c r="R73" s="66">
        <v>-0.7</v>
      </c>
      <c r="S73" s="66">
        <v>-0.8</v>
      </c>
      <c r="T73" s="66">
        <v>-0.8</v>
      </c>
    </row>
    <row r="75" spans="1:20" ht="15.75" x14ac:dyDescent="0.25">
      <c r="A75" s="83" t="s">
        <v>30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</row>
    <row r="76" spans="1:20" ht="15.7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20.45" customHeight="1" x14ac:dyDescent="0.25">
      <c r="A77" s="80" t="s">
        <v>31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</row>
    <row r="78" spans="1:20" x14ac:dyDescent="0.25">
      <c r="A78" s="101" t="s">
        <v>2</v>
      </c>
      <c r="B78" s="102"/>
      <c r="C78" s="78" t="s">
        <v>3</v>
      </c>
      <c r="D78" s="23">
        <v>2021</v>
      </c>
      <c r="E78" s="84">
        <v>2022</v>
      </c>
      <c r="F78" s="85"/>
      <c r="G78" s="85"/>
      <c r="H78" s="100"/>
      <c r="I78" s="84">
        <v>2023</v>
      </c>
      <c r="J78" s="85"/>
      <c r="K78" s="85"/>
      <c r="L78" s="100"/>
      <c r="M78" s="84">
        <v>2024</v>
      </c>
      <c r="N78" s="85"/>
      <c r="O78" s="85"/>
      <c r="P78" s="100"/>
      <c r="Q78" s="84">
        <v>2025</v>
      </c>
      <c r="R78" s="85"/>
      <c r="S78" s="85"/>
      <c r="T78" s="100"/>
    </row>
    <row r="79" spans="1:20" x14ac:dyDescent="0.25">
      <c r="A79" s="103"/>
      <c r="B79" s="104"/>
      <c r="C79" s="79"/>
      <c r="D79" s="49" t="s">
        <v>5</v>
      </c>
      <c r="E79" s="49" t="s">
        <v>6</v>
      </c>
      <c r="F79" s="49" t="s">
        <v>7</v>
      </c>
      <c r="G79" s="50" t="s">
        <v>4</v>
      </c>
      <c r="H79" s="49" t="s">
        <v>5</v>
      </c>
      <c r="I79" s="49" t="s">
        <v>6</v>
      </c>
      <c r="J79" s="49" t="s">
        <v>7</v>
      </c>
      <c r="K79" s="49" t="s">
        <v>4</v>
      </c>
      <c r="L79" s="49" t="s">
        <v>5</v>
      </c>
      <c r="M79" s="49" t="s">
        <v>6</v>
      </c>
      <c r="N79" s="51" t="s">
        <v>7</v>
      </c>
      <c r="O79" s="51" t="s">
        <v>4</v>
      </c>
      <c r="P79" s="51" t="s">
        <v>5</v>
      </c>
      <c r="Q79" s="51" t="s">
        <v>6</v>
      </c>
      <c r="R79" s="24" t="s">
        <v>7</v>
      </c>
      <c r="S79" s="51" t="s">
        <v>4</v>
      </c>
      <c r="T79" s="51" t="s">
        <v>5</v>
      </c>
    </row>
    <row r="80" spans="1:20" ht="24" x14ac:dyDescent="0.25">
      <c r="A80" s="40"/>
      <c r="B80" s="53" t="s">
        <v>32</v>
      </c>
      <c r="C80" s="26">
        <v>10000</v>
      </c>
      <c r="D80" s="41" t="s">
        <v>33</v>
      </c>
      <c r="E80" s="41" t="s">
        <v>33</v>
      </c>
      <c r="F80" s="41" t="s">
        <v>33</v>
      </c>
      <c r="G80" s="30" t="s">
        <v>33</v>
      </c>
      <c r="H80" s="41" t="s">
        <v>33</v>
      </c>
      <c r="I80" s="65">
        <v>101.7</v>
      </c>
      <c r="J80" s="65">
        <v>98.3</v>
      </c>
      <c r="K80" s="65">
        <v>98.2</v>
      </c>
      <c r="L80" s="59">
        <v>101.8</v>
      </c>
      <c r="M80" s="59">
        <v>103.5</v>
      </c>
      <c r="N80" s="59">
        <v>102.5</v>
      </c>
      <c r="O80" s="59">
        <v>99.8</v>
      </c>
      <c r="P80" s="59">
        <v>99</v>
      </c>
      <c r="Q80" s="59">
        <v>102.7</v>
      </c>
      <c r="R80" s="61">
        <v>101.6</v>
      </c>
      <c r="S80" s="59">
        <v>102.8</v>
      </c>
      <c r="T80" s="59">
        <v>102.3</v>
      </c>
    </row>
    <row r="81" spans="1:20" ht="24" x14ac:dyDescent="0.25">
      <c r="A81" s="40"/>
      <c r="B81" s="28" t="s">
        <v>34</v>
      </c>
      <c r="C81" s="29">
        <v>1376</v>
      </c>
      <c r="D81" s="41" t="s">
        <v>33</v>
      </c>
      <c r="E81" s="41" t="s">
        <v>33</v>
      </c>
      <c r="F81" s="41" t="s">
        <v>33</v>
      </c>
      <c r="G81" s="30" t="s">
        <v>33</v>
      </c>
      <c r="H81" s="41" t="s">
        <v>33</v>
      </c>
      <c r="I81" s="65">
        <v>97.5</v>
      </c>
      <c r="J81" s="65">
        <v>97.9</v>
      </c>
      <c r="K81" s="65">
        <v>99.1</v>
      </c>
      <c r="L81" s="65">
        <v>105.5</v>
      </c>
      <c r="M81" s="65">
        <v>106.2</v>
      </c>
      <c r="N81" s="65">
        <v>104.1</v>
      </c>
      <c r="O81" s="65">
        <v>102.7</v>
      </c>
      <c r="P81" s="65">
        <v>103.4</v>
      </c>
      <c r="Q81" s="65">
        <v>103.5</v>
      </c>
      <c r="R81" s="62">
        <v>105.7</v>
      </c>
      <c r="S81" s="65">
        <v>106.9</v>
      </c>
      <c r="T81" s="65">
        <v>107</v>
      </c>
    </row>
    <row r="82" spans="1:20" ht="24" x14ac:dyDescent="0.25">
      <c r="A82" s="40"/>
      <c r="B82" s="28" t="s">
        <v>35</v>
      </c>
      <c r="C82" s="29">
        <v>8624</v>
      </c>
      <c r="D82" s="41" t="s">
        <v>33</v>
      </c>
      <c r="E82" s="41" t="s">
        <v>33</v>
      </c>
      <c r="F82" s="41" t="s">
        <v>33</v>
      </c>
      <c r="G82" s="37" t="s">
        <v>33</v>
      </c>
      <c r="H82" s="41" t="s">
        <v>33</v>
      </c>
      <c r="I82" s="65">
        <v>102.4</v>
      </c>
      <c r="J82" s="65">
        <v>98.4</v>
      </c>
      <c r="K82" s="65">
        <v>98</v>
      </c>
      <c r="L82" s="65">
        <v>101.2</v>
      </c>
      <c r="M82" s="65">
        <v>103.1</v>
      </c>
      <c r="N82" s="65">
        <v>102.2</v>
      </c>
      <c r="O82" s="65">
        <v>99.3</v>
      </c>
      <c r="P82" s="65">
        <v>98.3</v>
      </c>
      <c r="Q82" s="65">
        <v>102.6</v>
      </c>
      <c r="R82" s="64">
        <v>100.9</v>
      </c>
      <c r="S82" s="65">
        <v>102.2</v>
      </c>
      <c r="T82" s="65">
        <v>101.6</v>
      </c>
    </row>
    <row r="83" spans="1:20" ht="15.75" x14ac:dyDescent="0.25">
      <c r="A83" s="80" t="s">
        <v>11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</row>
    <row r="84" spans="1:20" ht="24" x14ac:dyDescent="0.25">
      <c r="A84" s="52"/>
      <c r="B84" s="53" t="s">
        <v>32</v>
      </c>
      <c r="C84" s="26">
        <v>10000</v>
      </c>
      <c r="D84" s="41" t="s">
        <v>33</v>
      </c>
      <c r="E84" s="41" t="s">
        <v>33</v>
      </c>
      <c r="F84" s="41" t="s">
        <v>33</v>
      </c>
      <c r="G84" s="54" t="s">
        <v>33</v>
      </c>
      <c r="H84" s="41" t="s">
        <v>33</v>
      </c>
      <c r="I84" s="41" t="s">
        <v>33</v>
      </c>
      <c r="J84" s="65">
        <v>-3.3</v>
      </c>
      <c r="K84" s="65">
        <v>-0.1</v>
      </c>
      <c r="L84" s="65">
        <v>3.7</v>
      </c>
      <c r="M84" s="59">
        <v>1.6</v>
      </c>
      <c r="N84" s="59">
        <v>-1</v>
      </c>
      <c r="O84" s="59">
        <v>-2.6</v>
      </c>
      <c r="P84" s="59">
        <v>-0.8</v>
      </c>
      <c r="Q84" s="59">
        <v>3.8</v>
      </c>
      <c r="R84" s="70">
        <v>-1.1000000000000001</v>
      </c>
      <c r="S84" s="59">
        <v>1.2</v>
      </c>
      <c r="T84" s="59">
        <v>-0.5</v>
      </c>
    </row>
    <row r="85" spans="1:20" ht="24" x14ac:dyDescent="0.25">
      <c r="A85" s="32"/>
      <c r="B85" s="28" t="s">
        <v>34</v>
      </c>
      <c r="C85" s="29">
        <v>1376</v>
      </c>
      <c r="D85" s="41" t="s">
        <v>33</v>
      </c>
      <c r="E85" s="41" t="s">
        <v>33</v>
      </c>
      <c r="F85" s="41" t="s">
        <v>33</v>
      </c>
      <c r="G85" s="30" t="s">
        <v>33</v>
      </c>
      <c r="H85" s="41" t="s">
        <v>33</v>
      </c>
      <c r="I85" s="41" t="s">
        <v>33</v>
      </c>
      <c r="J85" s="65">
        <v>0.3</v>
      </c>
      <c r="K85" s="65">
        <v>1.3</v>
      </c>
      <c r="L85" s="65">
        <v>6.5</v>
      </c>
      <c r="M85" s="65">
        <v>0.7</v>
      </c>
      <c r="N85" s="65">
        <v>-2</v>
      </c>
      <c r="O85" s="65">
        <v>-1.4</v>
      </c>
      <c r="P85" s="65">
        <v>0.7</v>
      </c>
      <c r="Q85" s="65">
        <v>0.2</v>
      </c>
      <c r="R85" s="62">
        <v>2.1</v>
      </c>
      <c r="S85" s="65">
        <v>1.1000000000000001</v>
      </c>
      <c r="T85" s="65">
        <v>0.1</v>
      </c>
    </row>
    <row r="86" spans="1:20" ht="24" x14ac:dyDescent="0.25">
      <c r="A86" s="32"/>
      <c r="B86" s="28" t="s">
        <v>35</v>
      </c>
      <c r="C86" s="29">
        <v>8624</v>
      </c>
      <c r="D86" s="41" t="s">
        <v>33</v>
      </c>
      <c r="E86" s="41" t="s">
        <v>33</v>
      </c>
      <c r="F86" s="41" t="s">
        <v>33</v>
      </c>
      <c r="G86" s="37" t="s">
        <v>33</v>
      </c>
      <c r="H86" s="41" t="s">
        <v>33</v>
      </c>
      <c r="I86" s="41" t="s">
        <v>33</v>
      </c>
      <c r="J86" s="65">
        <v>-3.9</v>
      </c>
      <c r="K86" s="65">
        <v>-0.4</v>
      </c>
      <c r="L86" s="65">
        <v>3.3</v>
      </c>
      <c r="M86" s="65">
        <v>1.8</v>
      </c>
      <c r="N86" s="65">
        <v>-0.8</v>
      </c>
      <c r="O86" s="65">
        <v>-2.9</v>
      </c>
      <c r="P86" s="65">
        <v>-1.1000000000000001</v>
      </c>
      <c r="Q86" s="65">
        <v>4.4000000000000004</v>
      </c>
      <c r="R86" s="64">
        <v>-1.6</v>
      </c>
      <c r="S86" s="65">
        <v>1.2</v>
      </c>
      <c r="T86" s="65">
        <v>-0.6</v>
      </c>
    </row>
    <row r="87" spans="1:20" ht="15.75" x14ac:dyDescent="0.25">
      <c r="A87" s="80" t="s">
        <v>12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2"/>
    </row>
    <row r="88" spans="1:20" ht="24" x14ac:dyDescent="0.25">
      <c r="A88" s="31"/>
      <c r="B88" s="25" t="s">
        <v>32</v>
      </c>
      <c r="C88" s="55">
        <v>10000</v>
      </c>
      <c r="D88" s="41" t="s">
        <v>33</v>
      </c>
      <c r="E88" s="41" t="s">
        <v>33</v>
      </c>
      <c r="F88" s="41" t="s">
        <v>33</v>
      </c>
      <c r="G88" s="54" t="s">
        <v>33</v>
      </c>
      <c r="H88" s="41" t="s">
        <v>33</v>
      </c>
      <c r="I88" s="41" t="s">
        <v>33</v>
      </c>
      <c r="J88" s="41" t="s">
        <v>33</v>
      </c>
      <c r="K88" s="41" t="s">
        <v>33</v>
      </c>
      <c r="L88" s="41" t="s">
        <v>33</v>
      </c>
      <c r="M88" s="65">
        <v>1.8</v>
      </c>
      <c r="N88" s="65">
        <v>4.3</v>
      </c>
      <c r="O88" s="65">
        <v>1.6</v>
      </c>
      <c r="P88" s="59">
        <v>-2.8</v>
      </c>
      <c r="Q88" s="70">
        <v>-0.7</v>
      </c>
      <c r="R88" s="70">
        <v>-0.9</v>
      </c>
      <c r="S88" s="70">
        <v>3</v>
      </c>
      <c r="T88" s="70">
        <v>3.4</v>
      </c>
    </row>
    <row r="89" spans="1:20" ht="24" x14ac:dyDescent="0.25">
      <c r="A89" s="33"/>
      <c r="B89" s="28" t="s">
        <v>34</v>
      </c>
      <c r="C89" s="56">
        <v>1376</v>
      </c>
      <c r="D89" s="41" t="s">
        <v>33</v>
      </c>
      <c r="E89" s="41" t="s">
        <v>33</v>
      </c>
      <c r="F89" s="41" t="s">
        <v>33</v>
      </c>
      <c r="G89" s="30" t="s">
        <v>33</v>
      </c>
      <c r="H89" s="41" t="s">
        <v>33</v>
      </c>
      <c r="I89" s="41" t="s">
        <v>33</v>
      </c>
      <c r="J89" s="41" t="s">
        <v>33</v>
      </c>
      <c r="K89" s="41" t="s">
        <v>33</v>
      </c>
      <c r="L89" s="41" t="s">
        <v>33</v>
      </c>
      <c r="M89" s="65">
        <v>8.9</v>
      </c>
      <c r="N89" s="65">
        <v>6.4</v>
      </c>
      <c r="O89" s="65">
        <v>3.6</v>
      </c>
      <c r="P89" s="65">
        <v>-2</v>
      </c>
      <c r="Q89" s="62">
        <v>-2.5</v>
      </c>
      <c r="R89" s="62">
        <v>1.6</v>
      </c>
      <c r="S89" s="62">
        <v>4.0999999999999996</v>
      </c>
      <c r="T89" s="62">
        <v>3.5</v>
      </c>
    </row>
    <row r="90" spans="1:20" ht="24" x14ac:dyDescent="0.25">
      <c r="A90" s="34"/>
      <c r="B90" s="35" t="s">
        <v>35</v>
      </c>
      <c r="C90" s="43">
        <v>8624</v>
      </c>
      <c r="D90" s="44" t="s">
        <v>33</v>
      </c>
      <c r="E90" s="44" t="s">
        <v>33</v>
      </c>
      <c r="F90" s="44" t="s">
        <v>33</v>
      </c>
      <c r="G90" s="37" t="s">
        <v>33</v>
      </c>
      <c r="H90" s="44" t="s">
        <v>33</v>
      </c>
      <c r="I90" s="44" t="s">
        <v>33</v>
      </c>
      <c r="J90" s="44" t="s">
        <v>33</v>
      </c>
      <c r="K90" s="44" t="s">
        <v>33</v>
      </c>
      <c r="L90" s="44" t="s">
        <v>33</v>
      </c>
      <c r="M90" s="66">
        <v>0.7</v>
      </c>
      <c r="N90" s="66">
        <v>3.9</v>
      </c>
      <c r="O90" s="66">
        <v>1.3</v>
      </c>
      <c r="P90" s="66">
        <v>-3</v>
      </c>
      <c r="Q90" s="64">
        <v>-0.4</v>
      </c>
      <c r="R90" s="64">
        <v>-1.3</v>
      </c>
      <c r="S90" s="64">
        <v>2.9</v>
      </c>
      <c r="T90" s="64">
        <v>3.4</v>
      </c>
    </row>
    <row r="91" spans="1:2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5.75" x14ac:dyDescent="0.25">
      <c r="A92" s="83" t="s">
        <v>36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</row>
    <row r="94" spans="1:20" ht="20.45" customHeight="1" x14ac:dyDescent="0.25">
      <c r="A94" s="72" t="s">
        <v>37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</row>
    <row r="95" spans="1:20" x14ac:dyDescent="0.25">
      <c r="A95" s="74" t="s">
        <v>2</v>
      </c>
      <c r="B95" s="75"/>
      <c r="C95" s="78" t="s">
        <v>3</v>
      </c>
      <c r="D95" s="23">
        <v>2021</v>
      </c>
      <c r="E95" s="84">
        <v>2022</v>
      </c>
      <c r="F95" s="85"/>
      <c r="G95" s="85"/>
      <c r="H95" s="85"/>
      <c r="I95" s="85">
        <v>2023</v>
      </c>
      <c r="J95" s="85"/>
      <c r="K95" s="85"/>
      <c r="L95" s="85"/>
      <c r="M95" s="85">
        <v>2024</v>
      </c>
      <c r="N95" s="85"/>
      <c r="O95" s="85"/>
      <c r="P95" s="85"/>
      <c r="Q95" s="85">
        <v>2025</v>
      </c>
      <c r="R95" s="85"/>
      <c r="S95" s="85"/>
      <c r="T95" s="85"/>
    </row>
    <row r="96" spans="1:20" x14ac:dyDescent="0.25">
      <c r="A96" s="76"/>
      <c r="B96" s="77"/>
      <c r="C96" s="79"/>
      <c r="D96" s="24" t="s">
        <v>5</v>
      </c>
      <c r="E96" s="24" t="s">
        <v>6</v>
      </c>
      <c r="F96" s="24" t="s">
        <v>7</v>
      </c>
      <c r="G96" s="24" t="s">
        <v>4</v>
      </c>
      <c r="H96" s="24" t="s">
        <v>5</v>
      </c>
      <c r="I96" s="24" t="s">
        <v>6</v>
      </c>
      <c r="J96" s="24" t="s">
        <v>7</v>
      </c>
      <c r="K96" s="24" t="s">
        <v>4</v>
      </c>
      <c r="L96" s="24" t="s">
        <v>5</v>
      </c>
      <c r="M96" s="24" t="s">
        <v>6</v>
      </c>
      <c r="N96" s="24" t="s">
        <v>7</v>
      </c>
      <c r="O96" s="24" t="s">
        <v>4</v>
      </c>
      <c r="P96" s="24" t="s">
        <v>5</v>
      </c>
      <c r="Q96" s="24" t="s">
        <v>6</v>
      </c>
      <c r="R96" s="24" t="s">
        <v>7</v>
      </c>
      <c r="S96" s="24" t="s">
        <v>4</v>
      </c>
      <c r="T96" s="24" t="s">
        <v>5</v>
      </c>
    </row>
    <row r="97" spans="1:20" ht="27" customHeight="1" x14ac:dyDescent="0.25">
      <c r="A97" s="40"/>
      <c r="B97" s="53" t="s">
        <v>38</v>
      </c>
      <c r="C97" s="26">
        <v>10000</v>
      </c>
      <c r="D97" s="59">
        <v>102.2</v>
      </c>
      <c r="E97" s="59">
        <v>97.5</v>
      </c>
      <c r="F97" s="59">
        <v>103.4</v>
      </c>
      <c r="G97" s="59">
        <v>103.9</v>
      </c>
      <c r="H97" s="59">
        <v>95.3</v>
      </c>
      <c r="I97" s="59">
        <v>80.599999999999994</v>
      </c>
      <c r="J97" s="59">
        <v>72.900000000000006</v>
      </c>
      <c r="K97" s="59">
        <v>69.2</v>
      </c>
      <c r="L97" s="59">
        <v>71.7</v>
      </c>
      <c r="M97" s="59">
        <v>77.900000000000006</v>
      </c>
      <c r="N97" s="59">
        <v>82.9</v>
      </c>
      <c r="O97" s="59">
        <v>88.3</v>
      </c>
      <c r="P97" s="59">
        <v>79.3</v>
      </c>
      <c r="Q97" s="59">
        <v>73.5</v>
      </c>
      <c r="R97" s="59">
        <v>70.400000000000006</v>
      </c>
      <c r="S97" s="59">
        <v>70.099999999999994</v>
      </c>
      <c r="T97" s="59">
        <v>72.900000000000006</v>
      </c>
    </row>
    <row r="98" spans="1:20" ht="27" customHeight="1" x14ac:dyDescent="0.25">
      <c r="A98" s="40"/>
      <c r="B98" s="47" t="s">
        <v>39</v>
      </c>
      <c r="C98" s="29">
        <v>4247</v>
      </c>
      <c r="D98" s="65">
        <v>106.8</v>
      </c>
      <c r="E98" s="65">
        <v>113.9</v>
      </c>
      <c r="F98" s="65">
        <v>111</v>
      </c>
      <c r="G98" s="65">
        <v>100.7</v>
      </c>
      <c r="H98" s="65">
        <v>74.400000000000006</v>
      </c>
      <c r="I98" s="65">
        <v>58.8</v>
      </c>
      <c r="J98" s="65">
        <v>56.7</v>
      </c>
      <c r="K98" s="65">
        <v>55.4</v>
      </c>
      <c r="L98" s="65">
        <v>55</v>
      </c>
      <c r="M98" s="65">
        <v>64.900000000000006</v>
      </c>
      <c r="N98" s="65">
        <v>70.5</v>
      </c>
      <c r="O98" s="65">
        <v>82.6</v>
      </c>
      <c r="P98" s="65">
        <v>71</v>
      </c>
      <c r="Q98" s="65">
        <v>68.599999999999994</v>
      </c>
      <c r="R98" s="65">
        <v>61.6</v>
      </c>
      <c r="S98" s="65">
        <v>58.9</v>
      </c>
      <c r="T98" s="65">
        <v>59.3</v>
      </c>
    </row>
    <row r="99" spans="1:20" ht="27" customHeight="1" x14ac:dyDescent="0.25">
      <c r="A99" s="40"/>
      <c r="B99" s="47" t="s">
        <v>40</v>
      </c>
      <c r="C99" s="29">
        <v>2944</v>
      </c>
      <c r="D99" s="65">
        <v>105.9</v>
      </c>
      <c r="E99" s="65">
        <v>96</v>
      </c>
      <c r="F99" s="65">
        <v>108.7</v>
      </c>
      <c r="G99" s="65">
        <v>105.2</v>
      </c>
      <c r="H99" s="65">
        <v>90.1</v>
      </c>
      <c r="I99" s="65">
        <v>74.400000000000006</v>
      </c>
      <c r="J99" s="65">
        <v>75.8</v>
      </c>
      <c r="K99" s="65">
        <v>74.2</v>
      </c>
      <c r="L99" s="65">
        <v>79</v>
      </c>
      <c r="M99" s="65">
        <v>79.7</v>
      </c>
      <c r="N99" s="65">
        <v>88.4</v>
      </c>
      <c r="O99" s="65">
        <v>96.4</v>
      </c>
      <c r="P99" s="65">
        <v>88.4</v>
      </c>
      <c r="Q99" s="65">
        <v>75.099999999999994</v>
      </c>
      <c r="R99" s="65">
        <v>76.5</v>
      </c>
      <c r="S99" s="65">
        <v>80.5</v>
      </c>
      <c r="T99" s="65">
        <v>89.6</v>
      </c>
    </row>
    <row r="100" spans="1:20" ht="27" customHeight="1" x14ac:dyDescent="0.25">
      <c r="A100" s="40"/>
      <c r="B100" s="48" t="s">
        <v>41</v>
      </c>
      <c r="C100" s="29">
        <v>2809</v>
      </c>
      <c r="D100" s="65">
        <v>88</v>
      </c>
      <c r="E100" s="65">
        <v>74.099999999999994</v>
      </c>
      <c r="F100" s="65">
        <v>86.3</v>
      </c>
      <c r="G100" s="65">
        <v>107.3</v>
      </c>
      <c r="H100" s="65">
        <v>132.19999999999999</v>
      </c>
      <c r="I100" s="65">
        <v>120</v>
      </c>
      <c r="J100" s="65">
        <v>94.4</v>
      </c>
      <c r="K100" s="65">
        <v>84.9</v>
      </c>
      <c r="L100" s="65">
        <v>89.6</v>
      </c>
      <c r="M100" s="65">
        <v>95.6</v>
      </c>
      <c r="N100" s="65">
        <v>96</v>
      </c>
      <c r="O100" s="65">
        <v>88.3</v>
      </c>
      <c r="P100" s="65">
        <v>82.4</v>
      </c>
      <c r="Q100" s="65">
        <v>79.099999999999994</v>
      </c>
      <c r="R100" s="65">
        <v>77.3</v>
      </c>
      <c r="S100" s="65">
        <v>76.099999999999994</v>
      </c>
      <c r="T100" s="65">
        <v>76</v>
      </c>
    </row>
    <row r="101" spans="1:20" ht="27" customHeight="1" x14ac:dyDescent="0.25">
      <c r="A101" s="72" t="s">
        <v>11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1:20" ht="27" customHeight="1" x14ac:dyDescent="0.25">
      <c r="A102" s="31"/>
      <c r="B102" s="25" t="s">
        <v>42</v>
      </c>
      <c r="C102" s="26">
        <v>10000</v>
      </c>
      <c r="D102" s="59">
        <v>12.3</v>
      </c>
      <c r="E102" s="59">
        <v>-4.5999999999999996</v>
      </c>
      <c r="F102" s="59">
        <v>6.1</v>
      </c>
      <c r="G102" s="59">
        <v>0.5</v>
      </c>
      <c r="H102" s="59">
        <v>-8.3000000000000007</v>
      </c>
      <c r="I102" s="59">
        <v>-15.4</v>
      </c>
      <c r="J102" s="59">
        <v>-9.5</v>
      </c>
      <c r="K102" s="59">
        <v>-5.0999999999999996</v>
      </c>
      <c r="L102" s="59">
        <v>3.6</v>
      </c>
      <c r="M102" s="59">
        <v>8.6</v>
      </c>
      <c r="N102" s="71">
        <v>6.4</v>
      </c>
      <c r="O102" s="59">
        <v>6.5</v>
      </c>
      <c r="P102" s="59">
        <v>-10.1</v>
      </c>
      <c r="Q102" s="59">
        <v>-7.4</v>
      </c>
      <c r="R102" s="59">
        <v>-4.2</v>
      </c>
      <c r="S102" s="59">
        <v>-0.4</v>
      </c>
      <c r="T102" s="59">
        <v>4</v>
      </c>
    </row>
    <row r="103" spans="1:20" ht="27" customHeight="1" x14ac:dyDescent="0.25">
      <c r="A103" s="32"/>
      <c r="B103" s="47" t="s">
        <v>39</v>
      </c>
      <c r="C103" s="29">
        <v>4247</v>
      </c>
      <c r="D103" s="65">
        <v>12.1</v>
      </c>
      <c r="E103" s="65">
        <v>6.6</v>
      </c>
      <c r="F103" s="65">
        <v>-2.6</v>
      </c>
      <c r="G103" s="65">
        <v>-9.1999999999999993</v>
      </c>
      <c r="H103" s="65">
        <v>-26.1</v>
      </c>
      <c r="I103" s="65">
        <v>-21</v>
      </c>
      <c r="J103" s="65">
        <v>-3.5</v>
      </c>
      <c r="K103" s="65">
        <v>-2.2999999999999998</v>
      </c>
      <c r="L103" s="65">
        <v>-0.8</v>
      </c>
      <c r="M103" s="65">
        <v>18.100000000000001</v>
      </c>
      <c r="N103" s="65">
        <v>8.6</v>
      </c>
      <c r="O103" s="65">
        <v>17.2</v>
      </c>
      <c r="P103" s="65">
        <v>-14.1</v>
      </c>
      <c r="Q103" s="65">
        <v>-3.4</v>
      </c>
      <c r="R103" s="65">
        <v>-10.199999999999999</v>
      </c>
      <c r="S103" s="65">
        <v>-4.3</v>
      </c>
      <c r="T103" s="65">
        <v>0.7</v>
      </c>
    </row>
    <row r="104" spans="1:20" ht="27" customHeight="1" x14ac:dyDescent="0.25">
      <c r="A104" s="32"/>
      <c r="B104" s="47" t="s">
        <v>40</v>
      </c>
      <c r="C104" s="29">
        <v>2944</v>
      </c>
      <c r="D104" s="65">
        <v>17.399999999999999</v>
      </c>
      <c r="E104" s="65">
        <v>-9.3000000000000007</v>
      </c>
      <c r="F104" s="65">
        <v>13.2</v>
      </c>
      <c r="G104" s="65">
        <v>-3.2</v>
      </c>
      <c r="H104" s="65">
        <v>-14.4</v>
      </c>
      <c r="I104" s="65">
        <v>-17.399999999999999</v>
      </c>
      <c r="J104" s="65">
        <v>1.8</v>
      </c>
      <c r="K104" s="65">
        <v>-2.1</v>
      </c>
      <c r="L104" s="65">
        <v>6.4</v>
      </c>
      <c r="M104" s="65">
        <v>1</v>
      </c>
      <c r="N104" s="65">
        <v>10.9</v>
      </c>
      <c r="O104" s="65">
        <v>9.1</v>
      </c>
      <c r="P104" s="65">
        <v>-8.3000000000000007</v>
      </c>
      <c r="Q104" s="65">
        <v>-14.9</v>
      </c>
      <c r="R104" s="65">
        <v>1.8</v>
      </c>
      <c r="S104" s="65">
        <v>5.3</v>
      </c>
      <c r="T104" s="65">
        <v>11.2</v>
      </c>
    </row>
    <row r="105" spans="1:20" ht="27" customHeight="1" x14ac:dyDescent="0.25">
      <c r="A105" s="42"/>
      <c r="B105" s="48" t="s">
        <v>41</v>
      </c>
      <c r="C105" s="29">
        <v>2809</v>
      </c>
      <c r="D105" s="65">
        <v>5.8</v>
      </c>
      <c r="E105" s="65">
        <v>-15.8</v>
      </c>
      <c r="F105" s="65">
        <v>16.5</v>
      </c>
      <c r="G105" s="65">
        <v>24.3</v>
      </c>
      <c r="H105" s="65">
        <v>23.2</v>
      </c>
      <c r="I105" s="65">
        <v>-9.3000000000000007</v>
      </c>
      <c r="J105" s="65">
        <v>-21.3</v>
      </c>
      <c r="K105" s="65">
        <v>-10.1</v>
      </c>
      <c r="L105" s="65">
        <v>5.5</v>
      </c>
      <c r="M105" s="65">
        <v>6.8</v>
      </c>
      <c r="N105" s="65">
        <v>0.3</v>
      </c>
      <c r="O105" s="65">
        <v>-7.9</v>
      </c>
      <c r="P105" s="65">
        <v>-6.7</v>
      </c>
      <c r="Q105" s="65">
        <v>-4.0999999999999996</v>
      </c>
      <c r="R105" s="65">
        <v>-2.2999999999999998</v>
      </c>
      <c r="S105" s="65">
        <v>-1.6</v>
      </c>
      <c r="T105" s="65">
        <v>-0.1</v>
      </c>
    </row>
    <row r="106" spans="1:20" ht="27" customHeight="1" x14ac:dyDescent="0.25">
      <c r="A106" s="72" t="s">
        <v>12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1:20" ht="27" customHeight="1" x14ac:dyDescent="0.25">
      <c r="A107" s="31"/>
      <c r="B107" s="25" t="s">
        <v>42</v>
      </c>
      <c r="C107" s="26">
        <v>10000</v>
      </c>
      <c r="D107" s="59">
        <v>58.3</v>
      </c>
      <c r="E107" s="59">
        <v>37.700000000000003</v>
      </c>
      <c r="F107" s="59">
        <v>29.3</v>
      </c>
      <c r="G107" s="59">
        <v>14.2</v>
      </c>
      <c r="H107" s="59">
        <v>-6.8</v>
      </c>
      <c r="I107" s="59">
        <v>-17.3</v>
      </c>
      <c r="J107" s="59">
        <v>-29.5</v>
      </c>
      <c r="K107" s="59">
        <v>-33.4</v>
      </c>
      <c r="L107" s="59">
        <v>-24.7</v>
      </c>
      <c r="M107" s="59">
        <v>-3.3</v>
      </c>
      <c r="N107" s="59">
        <v>13.7</v>
      </c>
      <c r="O107" s="59">
        <v>27.5</v>
      </c>
      <c r="P107" s="59">
        <v>10.6</v>
      </c>
      <c r="Q107" s="71">
        <v>-5.7</v>
      </c>
      <c r="R107" s="59">
        <v>-15.1</v>
      </c>
      <c r="S107" s="59">
        <v>-20.6</v>
      </c>
      <c r="T107" s="59">
        <v>-8.1</v>
      </c>
    </row>
    <row r="108" spans="1:20" ht="27" customHeight="1" x14ac:dyDescent="0.25">
      <c r="A108" s="33"/>
      <c r="B108" s="47" t="s">
        <v>39</v>
      </c>
      <c r="C108" s="29">
        <v>4247</v>
      </c>
      <c r="D108" s="65">
        <v>74.400000000000006</v>
      </c>
      <c r="E108" s="65">
        <v>57.5</v>
      </c>
      <c r="F108" s="65">
        <v>40.299999999999997</v>
      </c>
      <c r="G108" s="65">
        <v>5.7</v>
      </c>
      <c r="H108" s="65">
        <v>-30.3</v>
      </c>
      <c r="I108" s="65">
        <v>-48.4</v>
      </c>
      <c r="J108" s="65">
        <v>-48.9</v>
      </c>
      <c r="K108" s="65">
        <v>-45</v>
      </c>
      <c r="L108" s="65">
        <v>-26.1</v>
      </c>
      <c r="M108" s="65">
        <v>10.4</v>
      </c>
      <c r="N108" s="65">
        <v>24.2</v>
      </c>
      <c r="O108" s="65">
        <v>49.1</v>
      </c>
      <c r="P108" s="65">
        <v>29.2</v>
      </c>
      <c r="Q108" s="65">
        <v>5.6</v>
      </c>
      <c r="R108" s="65">
        <v>-12.6</v>
      </c>
      <c r="S108" s="65">
        <v>-28.7</v>
      </c>
      <c r="T108" s="65">
        <v>-16.399999999999999</v>
      </c>
    </row>
    <row r="109" spans="1:20" ht="27" customHeight="1" x14ac:dyDescent="0.25">
      <c r="A109" s="33"/>
      <c r="B109" s="47" t="s">
        <v>40</v>
      </c>
      <c r="C109" s="29">
        <v>2944</v>
      </c>
      <c r="D109" s="65">
        <v>92.8</v>
      </c>
      <c r="E109" s="65">
        <v>55.3</v>
      </c>
      <c r="F109" s="65">
        <v>34.6</v>
      </c>
      <c r="G109" s="65">
        <v>16.600000000000001</v>
      </c>
      <c r="H109" s="65">
        <v>-14.9</v>
      </c>
      <c r="I109" s="65">
        <v>-22.5</v>
      </c>
      <c r="J109" s="65">
        <v>-30.3</v>
      </c>
      <c r="K109" s="65">
        <v>-29.5</v>
      </c>
      <c r="L109" s="65">
        <v>-12.3</v>
      </c>
      <c r="M109" s="65">
        <v>7.2</v>
      </c>
      <c r="N109" s="65">
        <v>16.7</v>
      </c>
      <c r="O109" s="65">
        <v>29.9</v>
      </c>
      <c r="P109" s="65">
        <v>11.9</v>
      </c>
      <c r="Q109" s="65">
        <v>-5.7</v>
      </c>
      <c r="R109" s="65">
        <v>-13.5</v>
      </c>
      <c r="S109" s="65">
        <v>-16.399999999999999</v>
      </c>
      <c r="T109" s="65">
        <v>1.4</v>
      </c>
    </row>
    <row r="110" spans="1:20" ht="27" customHeight="1" x14ac:dyDescent="0.25">
      <c r="A110" s="34"/>
      <c r="B110" s="48" t="s">
        <v>41</v>
      </c>
      <c r="C110" s="36">
        <v>2809</v>
      </c>
      <c r="D110" s="64">
        <v>6.1</v>
      </c>
      <c r="E110" s="66">
        <v>-6.1</v>
      </c>
      <c r="F110" s="66">
        <v>7.9</v>
      </c>
      <c r="G110" s="66">
        <v>29</v>
      </c>
      <c r="H110" s="66">
        <v>50.2</v>
      </c>
      <c r="I110" s="66">
        <v>61.8</v>
      </c>
      <c r="J110" s="66">
        <v>9.3000000000000007</v>
      </c>
      <c r="K110" s="66">
        <v>-20.9</v>
      </c>
      <c r="L110" s="66">
        <v>-32.299999999999997</v>
      </c>
      <c r="M110" s="66">
        <v>-20.3</v>
      </c>
      <c r="N110" s="66">
        <v>1.7</v>
      </c>
      <c r="O110" s="66">
        <v>4.0999999999999996</v>
      </c>
      <c r="P110" s="66">
        <v>-7.9</v>
      </c>
      <c r="Q110" s="66">
        <v>-17.3</v>
      </c>
      <c r="R110" s="66">
        <v>-19.399999999999999</v>
      </c>
      <c r="S110" s="66">
        <v>-13.9</v>
      </c>
      <c r="T110" s="66">
        <v>-7.8</v>
      </c>
    </row>
    <row r="112" spans="1:20" ht="15.75" x14ac:dyDescent="0.25">
      <c r="A112" s="83" t="s">
        <v>43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</row>
    <row r="114" spans="1:20" ht="20.45" customHeight="1" x14ac:dyDescent="0.25">
      <c r="A114" s="96" t="s">
        <v>44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</row>
    <row r="115" spans="1:20" x14ac:dyDescent="0.25">
      <c r="A115" s="74" t="s">
        <v>2</v>
      </c>
      <c r="B115" s="75"/>
      <c r="C115" s="98" t="s">
        <v>3</v>
      </c>
      <c r="D115" s="38">
        <v>2021</v>
      </c>
      <c r="E115" s="84">
        <v>2022</v>
      </c>
      <c r="F115" s="85"/>
      <c r="G115" s="85"/>
      <c r="H115" s="100"/>
      <c r="I115" s="84">
        <v>2023</v>
      </c>
      <c r="J115" s="85"/>
      <c r="K115" s="85"/>
      <c r="L115" s="100"/>
      <c r="M115" s="84">
        <v>2024</v>
      </c>
      <c r="N115" s="85"/>
      <c r="O115" s="85"/>
      <c r="P115" s="100"/>
      <c r="Q115" s="84">
        <v>2025</v>
      </c>
      <c r="R115" s="85"/>
      <c r="S115" s="85"/>
      <c r="T115" s="85"/>
    </row>
    <row r="116" spans="1:20" x14ac:dyDescent="0.25">
      <c r="A116" s="76"/>
      <c r="B116" s="77"/>
      <c r="C116" s="99"/>
      <c r="D116" s="24" t="s">
        <v>5</v>
      </c>
      <c r="E116" s="24" t="s">
        <v>6</v>
      </c>
      <c r="F116" s="24" t="s">
        <v>7</v>
      </c>
      <c r="G116" s="24" t="s">
        <v>4</v>
      </c>
      <c r="H116" s="24" t="s">
        <v>5</v>
      </c>
      <c r="I116" s="24" t="s">
        <v>6</v>
      </c>
      <c r="J116" s="24" t="s">
        <v>7</v>
      </c>
      <c r="K116" s="24" t="s">
        <v>4</v>
      </c>
      <c r="L116" s="24" t="s">
        <v>5</v>
      </c>
      <c r="M116" s="24" t="s">
        <v>6</v>
      </c>
      <c r="N116" s="24" t="s">
        <v>7</v>
      </c>
      <c r="O116" s="24" t="s">
        <v>4</v>
      </c>
      <c r="P116" s="24" t="s">
        <v>5</v>
      </c>
      <c r="Q116" s="24" t="s">
        <v>6</v>
      </c>
      <c r="R116" s="24" t="s">
        <v>7</v>
      </c>
      <c r="S116" s="24" t="s">
        <v>4</v>
      </c>
      <c r="T116" s="24" t="s">
        <v>5</v>
      </c>
    </row>
    <row r="117" spans="1:20" ht="27" customHeight="1" x14ac:dyDescent="0.25">
      <c r="A117" s="45"/>
      <c r="B117" s="67" t="s">
        <v>45</v>
      </c>
      <c r="C117" s="57">
        <v>10000</v>
      </c>
      <c r="D117" s="61">
        <v>99.4</v>
      </c>
      <c r="E117" s="61">
        <v>99.6</v>
      </c>
      <c r="F117" s="61">
        <v>100.9</v>
      </c>
      <c r="G117" s="61">
        <v>100.7</v>
      </c>
      <c r="H117" s="61">
        <v>102.6</v>
      </c>
      <c r="I117" s="61">
        <v>102.6</v>
      </c>
      <c r="J117" s="61">
        <v>102.4</v>
      </c>
      <c r="K117" s="61">
        <v>101.4</v>
      </c>
      <c r="L117" s="61">
        <v>101.6</v>
      </c>
      <c r="M117" s="61">
        <v>102.1</v>
      </c>
      <c r="N117" s="61">
        <v>101</v>
      </c>
      <c r="O117" s="61">
        <v>100.8</v>
      </c>
      <c r="P117" s="61">
        <v>100.5</v>
      </c>
      <c r="Q117" s="61">
        <v>101.8</v>
      </c>
      <c r="R117" s="61">
        <v>101.6</v>
      </c>
      <c r="S117" s="61">
        <v>101.6</v>
      </c>
      <c r="T117" s="61">
        <v>102.1</v>
      </c>
    </row>
    <row r="118" spans="1:20" ht="27" customHeight="1" x14ac:dyDescent="0.25">
      <c r="A118" s="45"/>
      <c r="B118" s="47" t="s">
        <v>46</v>
      </c>
      <c r="C118" s="56">
        <v>3976</v>
      </c>
      <c r="D118" s="62">
        <v>99.7</v>
      </c>
      <c r="E118" s="62">
        <v>99.6</v>
      </c>
      <c r="F118" s="62">
        <v>101.5</v>
      </c>
      <c r="G118" s="62">
        <v>101.6</v>
      </c>
      <c r="H118" s="62">
        <v>102.2</v>
      </c>
      <c r="I118" s="62">
        <v>99.6</v>
      </c>
      <c r="J118" s="62">
        <v>98.4</v>
      </c>
      <c r="K118" s="62">
        <v>98.9</v>
      </c>
      <c r="L118" s="62">
        <v>100.3</v>
      </c>
      <c r="M118" s="62">
        <v>100.9</v>
      </c>
      <c r="N118" s="62">
        <v>100.2</v>
      </c>
      <c r="O118" s="62">
        <v>101.4</v>
      </c>
      <c r="P118" s="62">
        <v>101.8</v>
      </c>
      <c r="Q118" s="62">
        <v>104.5</v>
      </c>
      <c r="R118" s="62">
        <v>106.4</v>
      </c>
      <c r="S118" s="62">
        <v>108.4</v>
      </c>
      <c r="T118" s="62">
        <v>110.1</v>
      </c>
    </row>
    <row r="119" spans="1:20" ht="27" customHeight="1" x14ac:dyDescent="0.25">
      <c r="A119" s="45"/>
      <c r="B119" s="47" t="s">
        <v>47</v>
      </c>
      <c r="C119" s="56">
        <v>6024</v>
      </c>
      <c r="D119" s="62">
        <v>99.2</v>
      </c>
      <c r="E119" s="62">
        <v>99.6</v>
      </c>
      <c r="F119" s="62">
        <v>100.5</v>
      </c>
      <c r="G119" s="62">
        <v>100.2</v>
      </c>
      <c r="H119" s="62">
        <v>102.8</v>
      </c>
      <c r="I119" s="62">
        <v>104.6</v>
      </c>
      <c r="J119" s="62">
        <v>105</v>
      </c>
      <c r="K119" s="62">
        <v>103.1</v>
      </c>
      <c r="L119" s="62">
        <v>102.5</v>
      </c>
      <c r="M119" s="62">
        <v>102.9</v>
      </c>
      <c r="N119" s="62">
        <v>101.5</v>
      </c>
      <c r="O119" s="62">
        <v>100.4</v>
      </c>
      <c r="P119" s="62">
        <v>99.7</v>
      </c>
      <c r="Q119" s="62">
        <v>100</v>
      </c>
      <c r="R119" s="62">
        <v>98.5</v>
      </c>
      <c r="S119" s="62">
        <v>97.2</v>
      </c>
      <c r="T119" s="62">
        <v>96.8</v>
      </c>
    </row>
    <row r="120" spans="1:20" ht="27" customHeight="1" x14ac:dyDescent="0.25">
      <c r="A120" s="96" t="s">
        <v>11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</row>
    <row r="121" spans="1:20" ht="27" customHeight="1" x14ac:dyDescent="0.25">
      <c r="A121" s="31"/>
      <c r="B121" s="46" t="s">
        <v>45</v>
      </c>
      <c r="C121" s="57">
        <v>10000</v>
      </c>
      <c r="D121" s="61">
        <v>-0.6</v>
      </c>
      <c r="E121" s="61">
        <v>0.2</v>
      </c>
      <c r="F121" s="61">
        <v>1.3</v>
      </c>
      <c r="G121" s="61">
        <v>-0.2</v>
      </c>
      <c r="H121" s="61">
        <v>1.8</v>
      </c>
      <c r="I121" s="61">
        <v>0.1</v>
      </c>
      <c r="J121" s="61">
        <v>-0.2</v>
      </c>
      <c r="K121" s="61">
        <v>-1</v>
      </c>
      <c r="L121" s="61">
        <v>0.2</v>
      </c>
      <c r="M121" s="61">
        <v>0.5</v>
      </c>
      <c r="N121" s="61">
        <v>-1.1000000000000001</v>
      </c>
      <c r="O121" s="61">
        <v>-0.2</v>
      </c>
      <c r="P121" s="61">
        <v>-0.3</v>
      </c>
      <c r="Q121" s="61">
        <v>1.3</v>
      </c>
      <c r="R121" s="61">
        <v>-0.2</v>
      </c>
      <c r="S121" s="61">
        <v>0</v>
      </c>
      <c r="T121" s="61">
        <v>0.4</v>
      </c>
    </row>
    <row r="122" spans="1:20" ht="27" customHeight="1" x14ac:dyDescent="0.25">
      <c r="A122" s="32"/>
      <c r="B122" s="47" t="s">
        <v>46</v>
      </c>
      <c r="C122" s="56">
        <v>3976</v>
      </c>
      <c r="D122" s="62">
        <v>-0.2</v>
      </c>
      <c r="E122" s="62">
        <v>-0.1</v>
      </c>
      <c r="F122" s="62">
        <v>1.9</v>
      </c>
      <c r="G122" s="62">
        <v>0.1</v>
      </c>
      <c r="H122" s="62">
        <v>0.7</v>
      </c>
      <c r="I122" s="62">
        <v>-2.5</v>
      </c>
      <c r="J122" s="62">
        <v>-1.3</v>
      </c>
      <c r="K122" s="62">
        <v>0.5</v>
      </c>
      <c r="L122" s="62">
        <v>1.4</v>
      </c>
      <c r="M122" s="62">
        <v>0.6</v>
      </c>
      <c r="N122" s="62">
        <v>-0.7</v>
      </c>
      <c r="O122" s="62">
        <v>1.3</v>
      </c>
      <c r="P122" s="62">
        <v>0.3</v>
      </c>
      <c r="Q122" s="62">
        <v>2.6</v>
      </c>
      <c r="R122" s="62">
        <v>1.8</v>
      </c>
      <c r="S122" s="62">
        <v>1.9</v>
      </c>
      <c r="T122" s="62">
        <v>1.6</v>
      </c>
    </row>
    <row r="123" spans="1:20" ht="27" customHeight="1" x14ac:dyDescent="0.25">
      <c r="A123" s="32"/>
      <c r="B123" s="47" t="s">
        <v>47</v>
      </c>
      <c r="C123" s="56">
        <v>6024</v>
      </c>
      <c r="D123" s="62">
        <v>-0.9</v>
      </c>
      <c r="E123" s="62">
        <v>0.5</v>
      </c>
      <c r="F123" s="62">
        <v>0.9</v>
      </c>
      <c r="G123" s="62">
        <v>-0.4</v>
      </c>
      <c r="H123" s="62">
        <v>2.6</v>
      </c>
      <c r="I123" s="62">
        <v>1.8</v>
      </c>
      <c r="J123" s="62">
        <v>0.4</v>
      </c>
      <c r="K123" s="62">
        <v>-1.9</v>
      </c>
      <c r="L123" s="62">
        <v>-0.5</v>
      </c>
      <c r="M123" s="62">
        <v>0.4</v>
      </c>
      <c r="N123" s="62">
        <v>-1.3</v>
      </c>
      <c r="O123" s="62">
        <v>-1.2</v>
      </c>
      <c r="P123" s="62">
        <v>-0.7</v>
      </c>
      <c r="Q123" s="62">
        <v>0.3</v>
      </c>
      <c r="R123" s="62">
        <v>-1.6</v>
      </c>
      <c r="S123" s="62">
        <v>-1.3</v>
      </c>
      <c r="T123" s="62">
        <v>-0.4</v>
      </c>
    </row>
    <row r="124" spans="1:20" ht="27" customHeight="1" x14ac:dyDescent="0.25">
      <c r="A124" s="96" t="s">
        <v>12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</row>
    <row r="125" spans="1:20" ht="27" customHeight="1" x14ac:dyDescent="0.25">
      <c r="A125" s="31"/>
      <c r="B125" s="46" t="s">
        <v>45</v>
      </c>
      <c r="C125" s="57">
        <v>10000</v>
      </c>
      <c r="D125" s="61">
        <v>-1.8</v>
      </c>
      <c r="E125" s="61">
        <v>-0.9</v>
      </c>
      <c r="F125" s="61">
        <v>0.8</v>
      </c>
      <c r="G125" s="61">
        <v>0.7</v>
      </c>
      <c r="H125" s="61">
        <v>3.2</v>
      </c>
      <c r="I125" s="61">
        <v>3</v>
      </c>
      <c r="J125" s="61">
        <v>1.5</v>
      </c>
      <c r="K125" s="61">
        <v>0.7</v>
      </c>
      <c r="L125" s="61">
        <v>-0.9</v>
      </c>
      <c r="M125" s="61">
        <v>-0.5</v>
      </c>
      <c r="N125" s="61">
        <v>-1.3</v>
      </c>
      <c r="O125" s="61">
        <v>-0.6</v>
      </c>
      <c r="P125" s="61">
        <v>-1.1000000000000001</v>
      </c>
      <c r="Q125" s="61">
        <v>-0.3</v>
      </c>
      <c r="R125" s="61">
        <v>0.6</v>
      </c>
      <c r="S125" s="61">
        <v>0.8</v>
      </c>
      <c r="T125" s="61">
        <v>1.5</v>
      </c>
    </row>
    <row r="126" spans="1:20" ht="27" customHeight="1" x14ac:dyDescent="0.25">
      <c r="A126" s="33"/>
      <c r="B126" s="47" t="s">
        <v>46</v>
      </c>
      <c r="C126" s="56">
        <v>3976</v>
      </c>
      <c r="D126" s="62">
        <v>-2.8</v>
      </c>
      <c r="E126" s="62">
        <v>-1.2</v>
      </c>
      <c r="F126" s="62">
        <v>1.9</v>
      </c>
      <c r="G126" s="62">
        <v>1.7</v>
      </c>
      <c r="H126" s="62">
        <v>2.5</v>
      </c>
      <c r="I126" s="62">
        <v>0</v>
      </c>
      <c r="J126" s="62">
        <v>-3.1</v>
      </c>
      <c r="K126" s="62">
        <v>-2.6</v>
      </c>
      <c r="L126" s="62">
        <v>-1.9</v>
      </c>
      <c r="M126" s="62">
        <v>1.3</v>
      </c>
      <c r="N126" s="62">
        <v>1.8</v>
      </c>
      <c r="O126" s="62">
        <v>2.6</v>
      </c>
      <c r="P126" s="62">
        <v>1.5</v>
      </c>
      <c r="Q126" s="62">
        <v>3.5</v>
      </c>
      <c r="R126" s="62">
        <v>6.2</v>
      </c>
      <c r="S126" s="62">
        <v>6.9</v>
      </c>
      <c r="T126" s="62">
        <v>8.1999999999999993</v>
      </c>
    </row>
    <row r="127" spans="1:20" ht="27" customHeight="1" x14ac:dyDescent="0.25">
      <c r="A127" s="34"/>
      <c r="B127" s="48" t="s">
        <v>47</v>
      </c>
      <c r="C127" s="43">
        <v>6024</v>
      </c>
      <c r="D127" s="64">
        <v>-0.5</v>
      </c>
      <c r="E127" s="64">
        <v>-0.7</v>
      </c>
      <c r="F127" s="64">
        <v>0.1</v>
      </c>
      <c r="G127" s="64">
        <v>0.1</v>
      </c>
      <c r="H127" s="64">
        <v>3.6</v>
      </c>
      <c r="I127" s="64">
        <v>5</v>
      </c>
      <c r="J127" s="64">
        <v>4.5</v>
      </c>
      <c r="K127" s="64">
        <v>2.9</v>
      </c>
      <c r="L127" s="64">
        <v>-0.2</v>
      </c>
      <c r="M127" s="64">
        <v>-1.6</v>
      </c>
      <c r="N127" s="64">
        <v>-3.3</v>
      </c>
      <c r="O127" s="64">
        <v>-2.6</v>
      </c>
      <c r="P127" s="64">
        <v>-2.7</v>
      </c>
      <c r="Q127" s="64">
        <v>-2.8</v>
      </c>
      <c r="R127" s="64">
        <v>-3</v>
      </c>
      <c r="S127" s="64">
        <v>-3.2</v>
      </c>
      <c r="T127" s="64">
        <v>-3</v>
      </c>
    </row>
    <row r="129" spans="1:20" ht="15.75" x14ac:dyDescent="0.25">
      <c r="A129" s="83" t="s">
        <v>48</v>
      </c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</row>
    <row r="131" spans="1:20" ht="20.45" customHeight="1" x14ac:dyDescent="0.25">
      <c r="A131" s="86" t="s">
        <v>49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</row>
    <row r="132" spans="1:20" x14ac:dyDescent="0.25">
      <c r="A132" s="74" t="s">
        <v>2</v>
      </c>
      <c r="B132" s="75"/>
      <c r="C132" s="78" t="s">
        <v>3</v>
      </c>
      <c r="D132" s="23">
        <v>2021</v>
      </c>
      <c r="E132" s="84">
        <v>2022</v>
      </c>
      <c r="F132" s="85"/>
      <c r="G132" s="85"/>
      <c r="H132" s="85"/>
      <c r="I132" s="85">
        <v>2023</v>
      </c>
      <c r="J132" s="85"/>
      <c r="K132" s="85"/>
      <c r="L132" s="85"/>
      <c r="M132" s="85">
        <v>2024</v>
      </c>
      <c r="N132" s="85"/>
      <c r="O132" s="85"/>
      <c r="P132" s="85"/>
      <c r="Q132" s="85">
        <v>2025</v>
      </c>
      <c r="R132" s="85"/>
      <c r="S132" s="85"/>
      <c r="T132" s="85"/>
    </row>
    <row r="133" spans="1:20" x14ac:dyDescent="0.25">
      <c r="A133" s="76"/>
      <c r="B133" s="77"/>
      <c r="C133" s="79"/>
      <c r="D133" s="24" t="s">
        <v>5</v>
      </c>
      <c r="E133" s="24" t="s">
        <v>6</v>
      </c>
      <c r="F133" s="24" t="s">
        <v>7</v>
      </c>
      <c r="G133" s="24" t="s">
        <v>4</v>
      </c>
      <c r="H133" s="24" t="s">
        <v>5</v>
      </c>
      <c r="I133" s="24" t="s">
        <v>6</v>
      </c>
      <c r="J133" s="24" t="s">
        <v>7</v>
      </c>
      <c r="K133" s="24" t="s">
        <v>4</v>
      </c>
      <c r="L133" s="24" t="s">
        <v>5</v>
      </c>
      <c r="M133" s="24" t="s">
        <v>6</v>
      </c>
      <c r="N133" s="24" t="s">
        <v>7</v>
      </c>
      <c r="O133" s="24" t="s">
        <v>4</v>
      </c>
      <c r="P133" s="24" t="s">
        <v>5</v>
      </c>
      <c r="Q133" s="24" t="s">
        <v>6</v>
      </c>
      <c r="R133" s="24" t="s">
        <v>7</v>
      </c>
      <c r="S133" s="24" t="s">
        <v>4</v>
      </c>
      <c r="T133" s="24" t="s">
        <v>5</v>
      </c>
    </row>
    <row r="134" spans="1:20" ht="29.1" customHeight="1" x14ac:dyDescent="0.25">
      <c r="A134" s="40"/>
      <c r="B134" s="68" t="s">
        <v>50</v>
      </c>
      <c r="C134" s="26">
        <v>10000</v>
      </c>
      <c r="D134" s="59">
        <v>100.2</v>
      </c>
      <c r="E134" s="59">
        <v>100.2</v>
      </c>
      <c r="F134" s="59">
        <v>100.4</v>
      </c>
      <c r="G134" s="59">
        <v>101.2</v>
      </c>
      <c r="H134" s="59">
        <v>101.8</v>
      </c>
      <c r="I134" s="59">
        <v>102.9</v>
      </c>
      <c r="J134" s="59">
        <v>104.2</v>
      </c>
      <c r="K134" s="59">
        <v>105.9</v>
      </c>
      <c r="L134" s="59">
        <v>106.4</v>
      </c>
      <c r="M134" s="59">
        <v>107.7</v>
      </c>
      <c r="N134" s="59">
        <v>107.6</v>
      </c>
      <c r="O134" s="59">
        <v>108.9</v>
      </c>
      <c r="P134" s="59">
        <v>110.5</v>
      </c>
      <c r="Q134" s="59">
        <v>111.2</v>
      </c>
      <c r="R134" s="59">
        <v>113.5</v>
      </c>
      <c r="S134" s="59">
        <v>114.2</v>
      </c>
      <c r="T134" s="59">
        <v>114.5</v>
      </c>
    </row>
    <row r="135" spans="1:20" ht="36" x14ac:dyDescent="0.25">
      <c r="A135" s="40"/>
      <c r="B135" s="28" t="s">
        <v>51</v>
      </c>
      <c r="C135" s="29">
        <v>5538</v>
      </c>
      <c r="D135" s="65">
        <v>100.1</v>
      </c>
      <c r="E135" s="65">
        <v>100.2</v>
      </c>
      <c r="F135" s="65">
        <v>100.6</v>
      </c>
      <c r="G135" s="65">
        <v>102.3</v>
      </c>
      <c r="H135" s="65">
        <v>103.1</v>
      </c>
      <c r="I135" s="65">
        <v>103.9</v>
      </c>
      <c r="J135" s="65">
        <v>106</v>
      </c>
      <c r="K135" s="65">
        <v>107.2</v>
      </c>
      <c r="L135" s="65">
        <v>107.9</v>
      </c>
      <c r="M135" s="65">
        <v>108.4</v>
      </c>
      <c r="N135" s="65">
        <v>109.9</v>
      </c>
      <c r="O135" s="65">
        <v>112.1</v>
      </c>
      <c r="P135" s="65">
        <v>112.9</v>
      </c>
      <c r="Q135" s="65">
        <v>112.7</v>
      </c>
      <c r="R135" s="65">
        <v>112.7</v>
      </c>
      <c r="S135" s="65">
        <v>113.2</v>
      </c>
      <c r="T135" s="65">
        <v>113.7</v>
      </c>
    </row>
    <row r="136" spans="1:20" ht="29.1" customHeight="1" x14ac:dyDescent="0.25">
      <c r="A136" s="40"/>
      <c r="B136" s="28" t="s">
        <v>52</v>
      </c>
      <c r="C136" s="29">
        <v>4462</v>
      </c>
      <c r="D136" s="65">
        <v>100.3</v>
      </c>
      <c r="E136" s="65">
        <v>100.3</v>
      </c>
      <c r="F136" s="65">
        <v>100.2</v>
      </c>
      <c r="G136" s="65">
        <v>99.7</v>
      </c>
      <c r="H136" s="65">
        <v>100.2</v>
      </c>
      <c r="I136" s="65">
        <v>101.6</v>
      </c>
      <c r="J136" s="65">
        <v>101.9</v>
      </c>
      <c r="K136" s="65">
        <v>104.3</v>
      </c>
      <c r="L136" s="65">
        <v>104.4</v>
      </c>
      <c r="M136" s="65">
        <v>106.7</v>
      </c>
      <c r="N136" s="65">
        <v>104.7</v>
      </c>
      <c r="O136" s="65">
        <v>104.9</v>
      </c>
      <c r="P136" s="65">
        <v>107.5</v>
      </c>
      <c r="Q136" s="65">
        <v>109.4</v>
      </c>
      <c r="R136" s="65">
        <v>114.4</v>
      </c>
      <c r="S136" s="65">
        <v>115.3</v>
      </c>
      <c r="T136" s="65">
        <v>115.4</v>
      </c>
    </row>
    <row r="137" spans="1:20" ht="29.1" customHeight="1" x14ac:dyDescent="0.25">
      <c r="A137" s="86" t="s">
        <v>11</v>
      </c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</row>
    <row r="138" spans="1:20" ht="29.1" customHeight="1" x14ac:dyDescent="0.25">
      <c r="A138" s="31"/>
      <c r="B138" s="58" t="s">
        <v>50</v>
      </c>
      <c r="C138" s="26">
        <v>10000</v>
      </c>
      <c r="D138" s="59">
        <v>0.1</v>
      </c>
      <c r="E138" s="59">
        <v>0</v>
      </c>
      <c r="F138" s="59">
        <v>0.2</v>
      </c>
      <c r="G138" s="59">
        <v>0.7</v>
      </c>
      <c r="H138" s="59">
        <v>0.6</v>
      </c>
      <c r="I138" s="59">
        <v>1.1000000000000001</v>
      </c>
      <c r="J138" s="59">
        <v>1.2</v>
      </c>
      <c r="K138" s="59">
        <v>1.7</v>
      </c>
      <c r="L138" s="59">
        <v>0.4</v>
      </c>
      <c r="M138" s="59">
        <v>1.2</v>
      </c>
      <c r="N138" s="59">
        <v>-0.1</v>
      </c>
      <c r="O138" s="59">
        <v>1.2</v>
      </c>
      <c r="P138" s="59">
        <v>1.5</v>
      </c>
      <c r="Q138" s="59">
        <v>0.7</v>
      </c>
      <c r="R138" s="59">
        <v>2</v>
      </c>
      <c r="S138" s="59">
        <v>0.6</v>
      </c>
      <c r="T138" s="59">
        <v>0.2</v>
      </c>
    </row>
    <row r="139" spans="1:20" ht="36" x14ac:dyDescent="0.25">
      <c r="A139" s="32"/>
      <c r="B139" s="28" t="s">
        <v>51</v>
      </c>
      <c r="C139" s="29">
        <v>5538</v>
      </c>
      <c r="D139" s="65">
        <v>0.2</v>
      </c>
      <c r="E139" s="65">
        <v>0.1</v>
      </c>
      <c r="F139" s="65">
        <v>0.4</v>
      </c>
      <c r="G139" s="65">
        <v>1.7</v>
      </c>
      <c r="H139" s="65">
        <v>0.8</v>
      </c>
      <c r="I139" s="65">
        <v>0.8</v>
      </c>
      <c r="J139" s="65">
        <v>2</v>
      </c>
      <c r="K139" s="65">
        <v>1.1000000000000001</v>
      </c>
      <c r="L139" s="65">
        <v>0.7</v>
      </c>
      <c r="M139" s="65">
        <v>0.5</v>
      </c>
      <c r="N139" s="65">
        <v>1.3</v>
      </c>
      <c r="O139" s="65">
        <v>2</v>
      </c>
      <c r="P139" s="65">
        <v>0.7</v>
      </c>
      <c r="Q139" s="65">
        <v>-0.2</v>
      </c>
      <c r="R139" s="65">
        <v>0</v>
      </c>
      <c r="S139" s="65">
        <v>0.5</v>
      </c>
      <c r="T139" s="65">
        <v>0.4</v>
      </c>
    </row>
    <row r="140" spans="1:20" ht="29.1" customHeight="1" x14ac:dyDescent="0.25">
      <c r="A140" s="32"/>
      <c r="B140" s="28" t="s">
        <v>52</v>
      </c>
      <c r="C140" s="29">
        <v>4462</v>
      </c>
      <c r="D140" s="65">
        <v>0.1</v>
      </c>
      <c r="E140" s="65">
        <v>0</v>
      </c>
      <c r="F140" s="65">
        <v>-0.1</v>
      </c>
      <c r="G140" s="65">
        <v>-0.5</v>
      </c>
      <c r="H140" s="65">
        <v>0.5</v>
      </c>
      <c r="I140" s="65">
        <v>1.4</v>
      </c>
      <c r="J140" s="65">
        <v>0.2</v>
      </c>
      <c r="K140" s="65">
        <v>2.4</v>
      </c>
      <c r="L140" s="65">
        <v>0.1</v>
      </c>
      <c r="M140" s="65">
        <v>2.2999999999999998</v>
      </c>
      <c r="N140" s="65">
        <v>-1.9</v>
      </c>
      <c r="O140" s="65">
        <v>0.2</v>
      </c>
      <c r="P140" s="65">
        <v>2.5</v>
      </c>
      <c r="Q140" s="65">
        <v>1.8</v>
      </c>
      <c r="R140" s="65">
        <v>4.5</v>
      </c>
      <c r="S140" s="65">
        <v>0.8</v>
      </c>
      <c r="T140" s="65">
        <v>0</v>
      </c>
    </row>
    <row r="141" spans="1:20" ht="29.1" customHeight="1" x14ac:dyDescent="0.25">
      <c r="A141" s="86" t="s">
        <v>12</v>
      </c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</row>
    <row r="142" spans="1:20" ht="29.1" customHeight="1" x14ac:dyDescent="0.25">
      <c r="A142" s="31"/>
      <c r="B142" s="58" t="s">
        <v>50</v>
      </c>
      <c r="C142" s="26">
        <v>10000</v>
      </c>
      <c r="D142" s="59">
        <v>3.7</v>
      </c>
      <c r="E142" s="59">
        <v>0.4</v>
      </c>
      <c r="F142" s="59">
        <v>0.6</v>
      </c>
      <c r="G142" s="59">
        <v>1.1000000000000001</v>
      </c>
      <c r="H142" s="59">
        <v>1.6</v>
      </c>
      <c r="I142" s="59">
        <v>2.6</v>
      </c>
      <c r="J142" s="59">
        <v>3.7</v>
      </c>
      <c r="K142" s="59">
        <v>4.7</v>
      </c>
      <c r="L142" s="59">
        <v>4.4000000000000004</v>
      </c>
      <c r="M142" s="59">
        <v>4.5999999999999996</v>
      </c>
      <c r="N142" s="59">
        <v>3.3</v>
      </c>
      <c r="O142" s="59">
        <v>2.8</v>
      </c>
      <c r="P142" s="59">
        <v>3.9</v>
      </c>
      <c r="Q142" s="59">
        <v>3.3</v>
      </c>
      <c r="R142" s="59">
        <v>5.5</v>
      </c>
      <c r="S142" s="59">
        <v>4.8</v>
      </c>
      <c r="T142" s="59">
        <v>3.6</v>
      </c>
    </row>
    <row r="143" spans="1:20" ht="36" x14ac:dyDescent="0.25">
      <c r="A143" s="33"/>
      <c r="B143" s="28" t="s">
        <v>51</v>
      </c>
      <c r="C143" s="29">
        <v>5538</v>
      </c>
      <c r="D143" s="65">
        <v>0.5</v>
      </c>
      <c r="E143" s="65">
        <v>0.2</v>
      </c>
      <c r="F143" s="65">
        <v>0.6</v>
      </c>
      <c r="G143" s="65">
        <v>2.4</v>
      </c>
      <c r="H143" s="65">
        <v>3</v>
      </c>
      <c r="I143" s="65">
        <v>3.7</v>
      </c>
      <c r="J143" s="65">
        <v>5.4</v>
      </c>
      <c r="K143" s="65">
        <v>4.8</v>
      </c>
      <c r="L143" s="65">
        <v>4.7</v>
      </c>
      <c r="M143" s="65">
        <v>4.3</v>
      </c>
      <c r="N143" s="65">
        <v>3.6</v>
      </c>
      <c r="O143" s="65">
        <v>4.5999999999999996</v>
      </c>
      <c r="P143" s="65">
        <v>4.5999999999999996</v>
      </c>
      <c r="Q143" s="65">
        <v>3.9</v>
      </c>
      <c r="R143" s="65">
        <v>2.6</v>
      </c>
      <c r="S143" s="65">
        <v>1</v>
      </c>
      <c r="T143" s="65">
        <v>0.7</v>
      </c>
    </row>
    <row r="144" spans="1:20" ht="29.1" customHeight="1" x14ac:dyDescent="0.25">
      <c r="A144" s="34"/>
      <c r="B144" s="35" t="s">
        <v>52</v>
      </c>
      <c r="C144" s="36">
        <v>4462</v>
      </c>
      <c r="D144" s="66">
        <v>6</v>
      </c>
      <c r="E144" s="66">
        <v>0.6</v>
      </c>
      <c r="F144" s="66">
        <v>0.5</v>
      </c>
      <c r="G144" s="66">
        <v>-0.5</v>
      </c>
      <c r="H144" s="66">
        <v>-0.1</v>
      </c>
      <c r="I144" s="66">
        <v>1.3</v>
      </c>
      <c r="J144" s="66">
        <v>1.6</v>
      </c>
      <c r="K144" s="66">
        <v>4.5999999999999996</v>
      </c>
      <c r="L144" s="66">
        <v>4.2</v>
      </c>
      <c r="M144" s="66">
        <v>5</v>
      </c>
      <c r="N144" s="66">
        <v>2.8</v>
      </c>
      <c r="O144" s="66">
        <v>0.6</v>
      </c>
      <c r="P144" s="66">
        <v>3</v>
      </c>
      <c r="Q144" s="66">
        <v>2.5</v>
      </c>
      <c r="R144" s="66">
        <v>9.1999999999999993</v>
      </c>
      <c r="S144" s="66">
        <v>9.9</v>
      </c>
      <c r="T144" s="66">
        <v>7.3</v>
      </c>
    </row>
  </sheetData>
  <mergeCells count="80">
    <mergeCell ref="E58:H58"/>
    <mergeCell ref="I58:L58"/>
    <mergeCell ref="M58:P58"/>
    <mergeCell ref="Q58:T58"/>
    <mergeCell ref="E78:H78"/>
    <mergeCell ref="I78:L78"/>
    <mergeCell ref="M78:P78"/>
    <mergeCell ref="Q78:T78"/>
    <mergeCell ref="A64:T64"/>
    <mergeCell ref="A69:T69"/>
    <mergeCell ref="A75:T75"/>
    <mergeCell ref="A77:T77"/>
    <mergeCell ref="A78:B79"/>
    <mergeCell ref="C78:C79"/>
    <mergeCell ref="Q4:T4"/>
    <mergeCell ref="E21:H21"/>
    <mergeCell ref="I21:L21"/>
    <mergeCell ref="M21:P21"/>
    <mergeCell ref="Q21:T21"/>
    <mergeCell ref="A114:T114"/>
    <mergeCell ref="A101:T101"/>
    <mergeCell ref="A106:T106"/>
    <mergeCell ref="A112:T112"/>
    <mergeCell ref="A124:T124"/>
    <mergeCell ref="A115:B116"/>
    <mergeCell ref="C115:C116"/>
    <mergeCell ref="A120:T120"/>
    <mergeCell ref="E115:H115"/>
    <mergeCell ref="I115:L115"/>
    <mergeCell ref="M115:P115"/>
    <mergeCell ref="Q115:T115"/>
    <mergeCell ref="C41:C42"/>
    <mergeCell ref="A46:T46"/>
    <mergeCell ref="A55:T55"/>
    <mergeCell ref="C21:C22"/>
    <mergeCell ref="A21:B22"/>
    <mergeCell ref="A27:T27"/>
    <mergeCell ref="A32:T32"/>
    <mergeCell ref="A38:T38"/>
    <mergeCell ref="E41:H41"/>
    <mergeCell ref="I41:L41"/>
    <mergeCell ref="M41:P41"/>
    <mergeCell ref="Q41:T41"/>
    <mergeCell ref="A50:T50"/>
    <mergeCell ref="A57:T57"/>
    <mergeCell ref="A58:B59"/>
    <mergeCell ref="C58:C59"/>
    <mergeCell ref="A1:T1"/>
    <mergeCell ref="A18:T18"/>
    <mergeCell ref="A20:T20"/>
    <mergeCell ref="A3:T3"/>
    <mergeCell ref="A4:B5"/>
    <mergeCell ref="C4:C5"/>
    <mergeCell ref="A9:T9"/>
    <mergeCell ref="A13:T13"/>
    <mergeCell ref="E4:H4"/>
    <mergeCell ref="I4:L4"/>
    <mergeCell ref="M4:P4"/>
    <mergeCell ref="A40:T40"/>
    <mergeCell ref="A41:B42"/>
    <mergeCell ref="A141:T141"/>
    <mergeCell ref="A129:T129"/>
    <mergeCell ref="A131:T131"/>
    <mergeCell ref="A132:B133"/>
    <mergeCell ref="C132:C133"/>
    <mergeCell ref="A137:T137"/>
    <mergeCell ref="E132:H132"/>
    <mergeCell ref="I132:L132"/>
    <mergeCell ref="M132:P132"/>
    <mergeCell ref="Q132:T132"/>
    <mergeCell ref="A94:T94"/>
    <mergeCell ref="A95:B96"/>
    <mergeCell ref="C95:C96"/>
    <mergeCell ref="A83:T83"/>
    <mergeCell ref="A87:T87"/>
    <mergeCell ref="A92:T92"/>
    <mergeCell ref="E95:H95"/>
    <mergeCell ref="I95:L95"/>
    <mergeCell ref="M95:P95"/>
    <mergeCell ref="Q95:T9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4DF3-DC8F-46C0-9B37-0990B64521EA}">
  <sheetPr codeName="Sheet2">
    <pageSetUpPr fitToPage="1"/>
  </sheetPr>
  <dimension ref="A1:W36"/>
  <sheetViews>
    <sheetView workbookViewId="0"/>
  </sheetViews>
  <sheetFormatPr defaultRowHeight="15" x14ac:dyDescent="0.25"/>
  <cols>
    <col min="1" max="1" width="37" customWidth="1"/>
    <col min="4" max="9" width="9.7109375" customWidth="1"/>
  </cols>
  <sheetData>
    <row r="1" spans="1:23" ht="18.75" x14ac:dyDescent="0.25">
      <c r="A1" s="4" t="s">
        <v>53</v>
      </c>
    </row>
    <row r="2" spans="1:23" ht="18.75" x14ac:dyDescent="0.25">
      <c r="A2" s="4" t="s">
        <v>54</v>
      </c>
    </row>
    <row r="3" spans="1:23" x14ac:dyDescent="0.25">
      <c r="A3" s="1"/>
    </row>
    <row r="4" spans="1:23" ht="14.25" customHeight="1" x14ac:dyDescent="0.25">
      <c r="A4" s="2"/>
    </row>
    <row r="5" spans="1:23" ht="18" customHeight="1" x14ac:dyDescent="0.25">
      <c r="A5" s="7" t="s">
        <v>55</v>
      </c>
      <c r="B5" s="8" t="s">
        <v>56</v>
      </c>
      <c r="C5" s="8" t="s">
        <v>57</v>
      </c>
      <c r="D5" s="8">
        <v>2020</v>
      </c>
      <c r="E5" s="8">
        <v>2021</v>
      </c>
      <c r="F5" s="8">
        <v>2022</v>
      </c>
      <c r="G5" s="8">
        <v>2023</v>
      </c>
      <c r="H5" s="8">
        <v>2024</v>
      </c>
      <c r="I5" s="8">
        <v>2025</v>
      </c>
    </row>
    <row r="6" spans="1:23" ht="18" customHeight="1" x14ac:dyDescent="0.25">
      <c r="A6" s="105" t="s">
        <v>58</v>
      </c>
      <c r="B6" s="106">
        <v>2022</v>
      </c>
      <c r="C6" s="10" t="s">
        <v>59</v>
      </c>
      <c r="D6" s="11">
        <v>100.5</v>
      </c>
      <c r="E6" s="11">
        <v>101.2</v>
      </c>
      <c r="F6" s="11">
        <v>100</v>
      </c>
      <c r="G6" s="11">
        <v>101.6</v>
      </c>
      <c r="H6" s="11">
        <v>107.9</v>
      </c>
      <c r="I6" s="11">
        <v>108.5</v>
      </c>
      <c r="L6" s="3"/>
      <c r="M6" s="3"/>
      <c r="N6" s="3"/>
      <c r="R6" s="3"/>
      <c r="S6" s="3"/>
      <c r="T6" s="3"/>
      <c r="U6" s="3"/>
      <c r="V6" s="3"/>
      <c r="W6" s="3"/>
    </row>
    <row r="7" spans="1:23" ht="18" customHeight="1" x14ac:dyDescent="0.25">
      <c r="A7" s="105"/>
      <c r="B7" s="106"/>
      <c r="C7" s="10" t="s">
        <v>60</v>
      </c>
      <c r="D7" s="11">
        <v>1.4</v>
      </c>
      <c r="E7" s="11">
        <v>0.6</v>
      </c>
      <c r="F7" s="11">
        <v>-1.2</v>
      </c>
      <c r="G7" s="11">
        <v>1.6</v>
      </c>
      <c r="H7" s="11">
        <v>6.3</v>
      </c>
      <c r="I7" s="11">
        <v>0.5</v>
      </c>
      <c r="L7" s="3"/>
      <c r="M7" s="3"/>
      <c r="N7" s="3"/>
      <c r="R7" s="3"/>
      <c r="S7" s="3"/>
      <c r="T7" s="3"/>
      <c r="U7" s="3"/>
      <c r="V7" s="3"/>
      <c r="W7" s="3"/>
    </row>
    <row r="8" spans="1:23" ht="18" customHeight="1" x14ac:dyDescent="0.25">
      <c r="A8" s="107" t="s">
        <v>61</v>
      </c>
      <c r="B8" s="108">
        <f>BWS</f>
        <v>2016</v>
      </c>
      <c r="C8" s="12" t="s">
        <v>59</v>
      </c>
      <c r="D8" s="13">
        <v>98.8</v>
      </c>
      <c r="E8" s="13">
        <v>100</v>
      </c>
      <c r="F8" s="13">
        <v>101.3</v>
      </c>
      <c r="G8" s="13">
        <v>102.9</v>
      </c>
      <c r="H8" s="13">
        <v>102.9</v>
      </c>
      <c r="I8" s="13">
        <v>103</v>
      </c>
      <c r="L8" s="3"/>
      <c r="M8" s="3"/>
      <c r="N8" s="3"/>
      <c r="R8" s="3"/>
      <c r="S8" s="3"/>
      <c r="T8" s="3"/>
      <c r="U8" s="3"/>
      <c r="V8" s="3"/>
      <c r="W8" s="3"/>
    </row>
    <row r="9" spans="1:23" ht="18" customHeight="1" x14ac:dyDescent="0.25">
      <c r="A9" s="107"/>
      <c r="B9" s="108"/>
      <c r="C9" s="12" t="s">
        <v>60</v>
      </c>
      <c r="D9" s="13">
        <v>1.8</v>
      </c>
      <c r="E9" s="13">
        <v>1.2</v>
      </c>
      <c r="F9" s="13">
        <v>1.3</v>
      </c>
      <c r="G9" s="13">
        <v>1.7</v>
      </c>
      <c r="H9" s="13">
        <v>0</v>
      </c>
      <c r="I9" s="13">
        <v>0.1</v>
      </c>
      <c r="L9" s="3"/>
      <c r="M9" s="3"/>
      <c r="N9" s="3"/>
      <c r="R9" s="3"/>
      <c r="S9" s="3"/>
      <c r="T9" s="3"/>
      <c r="U9" s="3"/>
      <c r="V9" s="3"/>
      <c r="W9" s="3"/>
    </row>
    <row r="10" spans="1:23" ht="18" customHeight="1" x14ac:dyDescent="0.25">
      <c r="A10" s="105" t="s">
        <v>62</v>
      </c>
      <c r="B10" s="106">
        <f>BCH</f>
        <v>2016</v>
      </c>
      <c r="C10" s="10" t="s">
        <v>59</v>
      </c>
      <c r="D10" s="14">
        <v>99.6</v>
      </c>
      <c r="E10" s="14">
        <v>100</v>
      </c>
      <c r="F10" s="14">
        <v>102.3</v>
      </c>
      <c r="G10" s="14">
        <v>102.1</v>
      </c>
      <c r="H10" s="14">
        <v>103.6</v>
      </c>
      <c r="I10" s="14">
        <v>105.7</v>
      </c>
      <c r="L10" s="3"/>
      <c r="M10" s="3"/>
      <c r="N10" s="3"/>
      <c r="R10" s="3"/>
      <c r="S10" s="3"/>
      <c r="T10" s="3"/>
      <c r="U10" s="3"/>
      <c r="V10" s="3"/>
      <c r="W10" s="3"/>
    </row>
    <row r="11" spans="1:23" ht="18" customHeight="1" x14ac:dyDescent="0.25">
      <c r="A11" s="105"/>
      <c r="B11" s="106"/>
      <c r="C11" s="10" t="s">
        <v>60</v>
      </c>
      <c r="D11" s="14">
        <v>0.3</v>
      </c>
      <c r="E11" s="14">
        <v>0.4</v>
      </c>
      <c r="F11" s="14">
        <v>2.2999999999999998</v>
      </c>
      <c r="G11" s="14">
        <v>-0.2</v>
      </c>
      <c r="H11" s="14">
        <v>1.4</v>
      </c>
      <c r="I11" s="14">
        <v>2</v>
      </c>
      <c r="L11" s="3"/>
      <c r="M11" s="3"/>
      <c r="N11" s="3"/>
      <c r="R11" s="3"/>
      <c r="S11" s="3"/>
      <c r="T11" s="3"/>
      <c r="U11" s="3"/>
      <c r="V11" s="3"/>
      <c r="W11" s="3"/>
    </row>
    <row r="12" spans="1:23" ht="18" customHeight="1" x14ac:dyDescent="0.25">
      <c r="A12" s="107" t="s">
        <v>63</v>
      </c>
      <c r="B12" s="108">
        <v>2022</v>
      </c>
      <c r="C12" s="12" t="s">
        <v>59</v>
      </c>
      <c r="D12" s="13">
        <v>76.400000000000006</v>
      </c>
      <c r="E12" s="13">
        <v>86.8</v>
      </c>
      <c r="F12" s="15">
        <v>100</v>
      </c>
      <c r="G12" s="15">
        <v>81.900000000000006</v>
      </c>
      <c r="H12" s="15">
        <v>82.2</v>
      </c>
      <c r="I12" s="15">
        <v>80.8</v>
      </c>
      <c r="L12" s="3"/>
      <c r="M12" s="3"/>
      <c r="N12" s="3"/>
      <c r="R12" s="3"/>
      <c r="S12" s="3"/>
      <c r="T12" s="3"/>
      <c r="U12" s="3"/>
      <c r="V12" s="3"/>
      <c r="W12" s="3"/>
    </row>
    <row r="13" spans="1:23" ht="18" customHeight="1" x14ac:dyDescent="0.25">
      <c r="A13" s="107"/>
      <c r="B13" s="108"/>
      <c r="C13" s="16" t="s">
        <v>60</v>
      </c>
      <c r="D13" s="17">
        <v>16.399999999999999</v>
      </c>
      <c r="E13" s="13">
        <v>13.7</v>
      </c>
      <c r="F13" s="13">
        <v>15.2</v>
      </c>
      <c r="G13" s="15">
        <v>-18.100000000000001</v>
      </c>
      <c r="H13" s="15">
        <v>0.4</v>
      </c>
      <c r="I13" s="15">
        <v>-1.7</v>
      </c>
      <c r="L13" s="3"/>
      <c r="M13" s="3"/>
      <c r="N13" s="3"/>
      <c r="R13" s="3"/>
      <c r="S13" s="3"/>
      <c r="T13" s="3"/>
      <c r="U13" s="3"/>
      <c r="V13" s="3"/>
      <c r="W13" s="3"/>
    </row>
    <row r="14" spans="1:23" ht="18" customHeight="1" x14ac:dyDescent="0.25">
      <c r="A14" s="105" t="s">
        <v>64</v>
      </c>
      <c r="B14" s="106">
        <v>2023</v>
      </c>
      <c r="C14" s="9" t="s">
        <v>59</v>
      </c>
      <c r="D14" s="60" t="s">
        <v>33</v>
      </c>
      <c r="E14" s="60" t="s">
        <v>33</v>
      </c>
      <c r="F14" s="60" t="s">
        <v>33</v>
      </c>
      <c r="G14" s="14">
        <v>100</v>
      </c>
      <c r="H14" s="11">
        <v>101.2</v>
      </c>
      <c r="I14" s="11">
        <v>102.4</v>
      </c>
      <c r="L14" s="3"/>
      <c r="M14" s="3"/>
      <c r="N14" s="3"/>
      <c r="R14" s="3"/>
      <c r="S14" s="3"/>
      <c r="T14" s="3"/>
      <c r="U14" s="3"/>
      <c r="V14" s="3"/>
      <c r="W14" s="3"/>
    </row>
    <row r="15" spans="1:23" ht="18" customHeight="1" x14ac:dyDescent="0.25">
      <c r="A15" s="105"/>
      <c r="B15" s="106"/>
      <c r="C15" s="9" t="s">
        <v>60</v>
      </c>
      <c r="D15" s="60" t="s">
        <v>33</v>
      </c>
      <c r="E15" s="60" t="s">
        <v>33</v>
      </c>
      <c r="F15" s="60" t="s">
        <v>33</v>
      </c>
      <c r="G15" s="60" t="s">
        <v>33</v>
      </c>
      <c r="H15" s="14">
        <v>1.2</v>
      </c>
      <c r="I15" s="11">
        <v>1.2</v>
      </c>
      <c r="L15" s="3"/>
      <c r="M15" s="3"/>
      <c r="N15" s="3"/>
      <c r="R15" s="3"/>
      <c r="S15" s="3"/>
      <c r="T15" s="3"/>
      <c r="U15" s="3"/>
      <c r="V15" s="3"/>
      <c r="W15" s="3"/>
    </row>
    <row r="16" spans="1:23" ht="18" customHeight="1" x14ac:dyDescent="0.25">
      <c r="A16" s="109" t="s">
        <v>65</v>
      </c>
      <c r="B16" s="111">
        <v>2022</v>
      </c>
      <c r="C16" s="16" t="s">
        <v>59</v>
      </c>
      <c r="D16" s="15">
        <v>64.400000000000006</v>
      </c>
      <c r="E16" s="15">
        <v>86</v>
      </c>
      <c r="F16" s="15">
        <v>100</v>
      </c>
      <c r="G16" s="15">
        <v>73.599999999999994</v>
      </c>
      <c r="H16" s="15">
        <v>82.1</v>
      </c>
      <c r="I16" s="15">
        <v>71.7</v>
      </c>
      <c r="L16" s="3"/>
      <c r="M16" s="3"/>
      <c r="N16" s="3"/>
      <c r="R16" s="3"/>
      <c r="S16" s="3"/>
      <c r="T16" s="3"/>
      <c r="U16" s="3"/>
      <c r="V16" s="3"/>
      <c r="W16" s="3"/>
    </row>
    <row r="17" spans="1:23" ht="18" customHeight="1" x14ac:dyDescent="0.25">
      <c r="A17" s="109"/>
      <c r="B17" s="111"/>
      <c r="C17" s="16" t="s">
        <v>60</v>
      </c>
      <c r="D17" s="15">
        <v>6.5</v>
      </c>
      <c r="E17" s="15">
        <v>33.6</v>
      </c>
      <c r="F17" s="15">
        <v>16.3</v>
      </c>
      <c r="G17" s="15">
        <v>-26.4</v>
      </c>
      <c r="H17" s="15">
        <v>11.5</v>
      </c>
      <c r="I17" s="15">
        <v>-12.7</v>
      </c>
      <c r="L17" s="3"/>
      <c r="M17" s="3"/>
      <c r="N17" s="3"/>
      <c r="R17" s="3"/>
      <c r="S17" s="3"/>
      <c r="T17" s="3"/>
      <c r="U17" s="3"/>
      <c r="V17" s="3"/>
      <c r="W17" s="3"/>
    </row>
    <row r="18" spans="1:23" ht="18" customHeight="1" x14ac:dyDescent="0.25">
      <c r="A18" s="105" t="s">
        <v>66</v>
      </c>
      <c r="B18" s="106">
        <v>2021</v>
      </c>
      <c r="C18" s="9" t="s">
        <v>59</v>
      </c>
      <c r="D18" s="11">
        <v>102.3</v>
      </c>
      <c r="E18" s="11">
        <v>100</v>
      </c>
      <c r="F18" s="11">
        <v>101</v>
      </c>
      <c r="G18" s="11">
        <v>102</v>
      </c>
      <c r="H18" s="11">
        <v>101.1</v>
      </c>
      <c r="I18" s="11">
        <v>101.8</v>
      </c>
      <c r="L18" s="3"/>
      <c r="M18" s="3"/>
      <c r="N18" s="3"/>
      <c r="R18" s="3"/>
      <c r="S18" s="3"/>
      <c r="T18" s="3"/>
      <c r="U18" s="3"/>
      <c r="V18" s="3"/>
      <c r="W18" s="3"/>
    </row>
    <row r="19" spans="1:23" ht="18" customHeight="1" x14ac:dyDescent="0.25">
      <c r="A19" s="105"/>
      <c r="B19" s="106"/>
      <c r="C19" s="9" t="s">
        <v>60</v>
      </c>
      <c r="D19" s="11">
        <v>2</v>
      </c>
      <c r="E19" s="11">
        <v>-2.2999999999999998</v>
      </c>
      <c r="F19" s="11">
        <v>1</v>
      </c>
      <c r="G19" s="11">
        <v>1</v>
      </c>
      <c r="H19" s="11">
        <v>-0.9</v>
      </c>
      <c r="I19" s="11">
        <v>0.7</v>
      </c>
      <c r="L19" s="3"/>
      <c r="M19" s="3"/>
      <c r="N19" s="3"/>
      <c r="R19" s="3"/>
      <c r="S19" s="3"/>
      <c r="T19" s="3"/>
      <c r="U19" s="3"/>
      <c r="V19" s="3"/>
      <c r="W19" s="3"/>
    </row>
    <row r="20" spans="1:23" ht="18" customHeight="1" x14ac:dyDescent="0.25">
      <c r="A20" s="109" t="s">
        <v>67</v>
      </c>
      <c r="B20" s="111">
        <v>2021</v>
      </c>
      <c r="C20" s="12" t="s">
        <v>59</v>
      </c>
      <c r="D20" s="13">
        <v>96.3</v>
      </c>
      <c r="E20" s="13">
        <v>100</v>
      </c>
      <c r="F20" s="15">
        <v>100.9</v>
      </c>
      <c r="G20" s="15">
        <v>104.8</v>
      </c>
      <c r="H20" s="15">
        <v>108.7</v>
      </c>
      <c r="I20" s="15">
        <v>113.3</v>
      </c>
      <c r="L20" s="3"/>
      <c r="M20" s="3"/>
      <c r="N20" s="3"/>
      <c r="R20" s="3"/>
      <c r="S20" s="3"/>
      <c r="T20" s="3"/>
      <c r="U20" s="3"/>
      <c r="V20" s="3"/>
      <c r="W20" s="3"/>
    </row>
    <row r="21" spans="1:23" ht="18" customHeight="1" thickBot="1" x14ac:dyDescent="0.3">
      <c r="A21" s="110"/>
      <c r="B21" s="112"/>
      <c r="C21" s="19" t="s">
        <v>60</v>
      </c>
      <c r="D21" s="20">
        <v>3.1</v>
      </c>
      <c r="E21" s="21">
        <v>3.9</v>
      </c>
      <c r="F21" s="21">
        <v>0.9</v>
      </c>
      <c r="G21" s="22">
        <v>3.9</v>
      </c>
      <c r="H21" s="22">
        <v>3.7</v>
      </c>
      <c r="I21" s="22">
        <v>4.3</v>
      </c>
      <c r="L21" s="3"/>
      <c r="M21" s="3"/>
      <c r="N21" s="3"/>
      <c r="R21" s="3"/>
      <c r="S21" s="3"/>
      <c r="T21" s="3"/>
      <c r="U21" s="3"/>
      <c r="V21" s="3"/>
      <c r="W21" s="3"/>
    </row>
    <row r="22" spans="1:23" x14ac:dyDescent="0.25">
      <c r="A22" s="2"/>
      <c r="E22" s="3"/>
      <c r="F22" s="3"/>
      <c r="G22" s="3"/>
      <c r="H22" s="3"/>
      <c r="I22" s="3"/>
    </row>
    <row r="23" spans="1:23" x14ac:dyDescent="0.25">
      <c r="A23" s="2" t="s">
        <v>68</v>
      </c>
    </row>
    <row r="24" spans="1:23" x14ac:dyDescent="0.25">
      <c r="A24" s="2" t="s">
        <v>69</v>
      </c>
    </row>
    <row r="25" spans="1:23" x14ac:dyDescent="0.25">
      <c r="A25" s="2" t="s">
        <v>70</v>
      </c>
    </row>
    <row r="27" spans="1:23" x14ac:dyDescent="0.25">
      <c r="C27" s="5"/>
      <c r="D27" s="5"/>
      <c r="E27" s="5"/>
      <c r="F27" s="5"/>
      <c r="G27" s="5"/>
      <c r="H27" s="5"/>
      <c r="I27" s="5"/>
    </row>
    <row r="28" spans="1:23" x14ac:dyDescent="0.25">
      <c r="C28" s="6"/>
      <c r="D28" s="6"/>
      <c r="E28" s="6"/>
      <c r="F28" s="6"/>
      <c r="G28" s="6"/>
      <c r="H28" s="6"/>
      <c r="I28" s="6"/>
    </row>
    <row r="33" spans="3:9" x14ac:dyDescent="0.25">
      <c r="C33" s="3"/>
      <c r="D33" s="3"/>
      <c r="E33" s="3"/>
      <c r="F33" s="3"/>
      <c r="G33" s="3"/>
      <c r="H33" s="3"/>
      <c r="I33" s="3"/>
    </row>
    <row r="35" spans="3:9" x14ac:dyDescent="0.25">
      <c r="D35" s="3"/>
      <c r="E35" s="3"/>
      <c r="F35" s="3"/>
      <c r="G35" s="3"/>
      <c r="H35" s="3"/>
      <c r="I35" s="3"/>
    </row>
    <row r="36" spans="3:9" x14ac:dyDescent="0.25">
      <c r="C36" s="3"/>
      <c r="D36" s="3"/>
      <c r="E36" s="3"/>
      <c r="F36" s="3"/>
      <c r="G36" s="3"/>
      <c r="H36" s="3"/>
      <c r="I36" s="3"/>
    </row>
  </sheetData>
  <mergeCells count="16">
    <mergeCell ref="A20:A21"/>
    <mergeCell ref="B20:B21"/>
    <mergeCell ref="A18:A19"/>
    <mergeCell ref="B18:B19"/>
    <mergeCell ref="A12:A13"/>
    <mergeCell ref="B12:B13"/>
    <mergeCell ref="A14:A15"/>
    <mergeCell ref="B14:B15"/>
    <mergeCell ref="A16:A17"/>
    <mergeCell ref="B16:B17"/>
    <mergeCell ref="A6:A7"/>
    <mergeCell ref="B6:B7"/>
    <mergeCell ref="A8:A9"/>
    <mergeCell ref="B8:B9"/>
    <mergeCell ref="A10:A11"/>
    <mergeCell ref="B10:B11"/>
  </mergeCells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2026-03-24T07:00:32Z</dcterms:created>
  <dcterms:modified xsi:type="dcterms:W3CDTF">2026-03-24T07:42:29Z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2026-03-24T07:42:18Z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dca52bc4-2988-4ec2-b04e-d69ab7bdcb4c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