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jng\Documents\Website Updating\Prices and Price Indices\202510\"/>
    </mc:Choice>
  </mc:AlternateContent>
  <xr:revisionPtr revIDLastSave="0" documentId="8_{0F09D8B5-4A1C-4D6E-8F27-9BFF009F2E18}" xr6:coauthVersionLast="47" xr6:coauthVersionMax="47" xr10:uidLastSave="{00000000-0000-0000-0000-000000000000}"/>
  <bookViews>
    <workbookView xWindow="-110" yWindow="-110" windowWidth="19420" windowHeight="11500" tabRatio="778" xr2:uid="{853A3D0F-EB21-48DF-8132-6F7759B04D4F}"/>
  </bookViews>
  <sheets>
    <sheet name="Contents" sheetId="158" r:id="rId1"/>
    <sheet name="T1" sheetId="8" r:id="rId2"/>
    <sheet name="T2" sheetId="9" r:id="rId3"/>
    <sheet name="T3" sheetId="156" r:id="rId4"/>
    <sheet name="T4" sheetId="157" r:id="rId5"/>
  </sheets>
  <externalReferences>
    <externalReference r:id="rId6"/>
    <externalReference r:id="rId7"/>
  </externalReferences>
  <definedNames>
    <definedName name="_xlnm._FilterDatabase" localSheetId="1" hidden="1">'T1'!#REF!</definedName>
    <definedName name="_xlnm._FilterDatabase" localSheetId="2" hidden="1">'T2'!#REF!</definedName>
    <definedName name="dspi" localSheetId="1">#REF!</definedName>
    <definedName name="dspi" localSheetId="2">#REF!</definedName>
    <definedName name="dspi">#REF!</definedName>
    <definedName name="exports" localSheetId="1">#REF!</definedName>
    <definedName name="exports" localSheetId="2">#REF!</definedName>
    <definedName name="exports">#REF!</definedName>
    <definedName name="imports" localSheetId="1">#REF!</definedName>
    <definedName name="imports" localSheetId="2">#REF!</definedName>
    <definedName name="imports">#REF!</definedName>
    <definedName name="_xlnm.Print_Area" localSheetId="1">'T1'!$A$1:$H$74</definedName>
    <definedName name="_xlnm.Print_Area" localSheetId="2">'T2'!$A$1:$H$66</definedName>
    <definedName name="smp" localSheetId="1">#REF!</definedName>
    <definedName name="smp" localSheetId="2">#REF!</definedName>
    <definedName name="sm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8" l="1"/>
  <c r="G4" i="8"/>
  <c r="H4" i="8"/>
  <c r="C5" i="8"/>
  <c r="D5" i="8"/>
  <c r="E5" i="8"/>
  <c r="F5" i="8"/>
  <c r="G5" i="8"/>
  <c r="H5" i="8"/>
  <c r="H5" i="9"/>
  <c r="G5" i="9"/>
  <c r="F5" i="9"/>
  <c r="E5" i="9"/>
  <c r="D5" i="9"/>
  <c r="C5" i="9"/>
  <c r="H4" i="9"/>
  <c r="G4" i="9"/>
  <c r="F4" i="9"/>
</calcChain>
</file>

<file path=xl/sharedStrings.xml><?xml version="1.0" encoding="utf-8"?>
<sst xmlns="http://schemas.openxmlformats.org/spreadsheetml/2006/main" count="232" uniqueCount="103">
  <si>
    <t>Weights</t>
  </si>
  <si>
    <t>Section</t>
  </si>
  <si>
    <t>Percentage Change over same period of previous year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</si>
  <si>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</si>
  <si>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</si>
  <si>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</si>
  <si>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</si>
  <si>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</si>
  <si>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</si>
  <si>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</si>
  <si>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</si>
  <si>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</si>
  <si>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</si>
  <si>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</si>
  <si>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</si>
  <si>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Table 1 Import Price Index  </t>
  </si>
  <si>
    <t>Commodity section / division</t>
  </si>
  <si>
    <t>% Change</t>
  </si>
  <si>
    <t>All Items</t>
  </si>
  <si>
    <t>Non-oil Items</t>
  </si>
  <si>
    <t>Food &amp; Live Animals</t>
  </si>
  <si>
    <t xml:space="preserve">Live animals </t>
  </si>
  <si>
    <t>Meat &amp; meat preparations</t>
  </si>
  <si>
    <t>Dairy products &amp; birds' eggs</t>
  </si>
  <si>
    <t>Fish seafood &amp; preparations</t>
  </si>
  <si>
    <t>Cereals &amp; cereal preparations</t>
  </si>
  <si>
    <t>Vegetables &amp; fruit</t>
  </si>
  <si>
    <t>Sugar, sugar preparations &amp; honey</t>
  </si>
  <si>
    <t>Coffee, tea, cocoa, spices &amp; manufactures</t>
  </si>
  <si>
    <t>Animal feeding stuff (excl unmilled cereals)</t>
  </si>
  <si>
    <t>Miscellaneous food preparations</t>
  </si>
  <si>
    <t>Beverages &amp; Tobacco</t>
  </si>
  <si>
    <t>Beverages</t>
  </si>
  <si>
    <t>Tobacco &amp; manufactures</t>
  </si>
  <si>
    <t>Crude Materials (excl fuels)</t>
  </si>
  <si>
    <t>Oil seeds &amp; oleaginous fruits</t>
  </si>
  <si>
    <t xml:space="preserve">Crude rubber </t>
  </si>
  <si>
    <t>Cork &amp; wood</t>
  </si>
  <si>
    <t>Crude fertilizers &amp; minerals</t>
  </si>
  <si>
    <t>Metalliferous ores &amp; metal scrap</t>
  </si>
  <si>
    <t>Crude animal &amp; vegetable materials nes</t>
  </si>
  <si>
    <t>Mineral Fuels, Lubricants &amp; Related Materials</t>
  </si>
  <si>
    <t>Petroleum &amp; products &amp; related materials</t>
  </si>
  <si>
    <t>Gas</t>
  </si>
  <si>
    <t>Animal &amp; Vegetable Oils, Fats &amp; Waxes</t>
  </si>
  <si>
    <t xml:space="preserve">Fixed vegetable fats &amp; oils </t>
  </si>
  <si>
    <t>Chemicals &amp; Chemical Products</t>
  </si>
  <si>
    <t>Organic chemicals</t>
  </si>
  <si>
    <t>Inorganic chemicals</t>
  </si>
  <si>
    <t>Dyeing, tanning &amp; colouring materials</t>
  </si>
  <si>
    <t>Medicinal &amp; pharmaceutical products</t>
  </si>
  <si>
    <t>Essential oils &amp; perfume; toilet cleaning products</t>
  </si>
  <si>
    <t>Plastics in primary forms</t>
  </si>
  <si>
    <t>Plastics in non-primary forms</t>
  </si>
  <si>
    <t>Chemical materials &amp; products nes</t>
  </si>
  <si>
    <t>Manufactured Goods</t>
  </si>
  <si>
    <t>Rubber manufactures nes</t>
  </si>
  <si>
    <t>Paper manufactures</t>
  </si>
  <si>
    <t>Textile manufactures</t>
  </si>
  <si>
    <t>Non-metal mineral manufactures nes</t>
  </si>
  <si>
    <t>Iron &amp; steel</t>
  </si>
  <si>
    <t>Non-ferrous metals</t>
  </si>
  <si>
    <t>Manufactures of metals nes</t>
  </si>
  <si>
    <t>Machinery &amp; Transport Equipment</t>
  </si>
  <si>
    <t>Power-generating machinery &amp; equipment</t>
  </si>
  <si>
    <t>Machinery specialized for particular industries</t>
  </si>
  <si>
    <t>Metal working machinery</t>
  </si>
  <si>
    <t>General industrial machinery</t>
  </si>
  <si>
    <t>Office machines &amp; data-processing machines</t>
  </si>
  <si>
    <t>Telecommunication apparatus</t>
  </si>
  <si>
    <t>Electrical machinery apparatus nes, electrical parts</t>
  </si>
  <si>
    <t>Road vehicles</t>
  </si>
  <si>
    <t>Miscellaneous Manufactured Articles</t>
  </si>
  <si>
    <t>Prefab building, sanitary plumbing, lighting nes</t>
  </si>
  <si>
    <t xml:space="preserve">Furniture, bedding, mattresses, cushions &amp; others </t>
  </si>
  <si>
    <t>Travel goods, handbags &amp; similar containers</t>
  </si>
  <si>
    <t>Articles of apparel &amp; clothing accessories</t>
  </si>
  <si>
    <t>Footwear</t>
  </si>
  <si>
    <t xml:space="preserve">Professional scientific &amp; controlling instruments </t>
  </si>
  <si>
    <t>Photographic &amp; optical goods nes; watches &amp; clocks</t>
  </si>
  <si>
    <t>Miscellaneous manufactured articles nes</t>
  </si>
  <si>
    <t xml:space="preserve">Table 2 Export Price Index  </t>
  </si>
  <si>
    <t>Pulp and waste paper</t>
  </si>
  <si>
    <t>Crude Materials</t>
  </si>
  <si>
    <t>Mineral Fuels</t>
  </si>
  <si>
    <t>Manu-factured Goods</t>
  </si>
  <si>
    <t>Misc. Manu-factured Articles</t>
  </si>
  <si>
    <t>Hides Skins &amp; Furskins</t>
  </si>
  <si>
    <t>Inedible Mixtures Of Animal Or Vegetable Fats Or Oils</t>
  </si>
  <si>
    <t>Leather Manufactures &amp; Dressed Furskins</t>
  </si>
  <si>
    <t xml:space="preserve">Textile Fibres </t>
  </si>
  <si>
    <t>Cork &amp; Wood Manufactures</t>
  </si>
  <si>
    <t xml:space="preserve">Index (2023=100) </t>
  </si>
  <si>
    <t>Index (2023=100)</t>
  </si>
  <si>
    <t xml:space="preserve">Table 3 Import Price Index </t>
  </si>
  <si>
    <t xml:space="preserve">Table 4 Export Price Index </t>
  </si>
  <si>
    <t>Contents</t>
  </si>
  <si>
    <t>Import and Export Price Indices</t>
  </si>
  <si>
    <t>Table</t>
  </si>
  <si>
    <t>Import Price Index</t>
  </si>
  <si>
    <t>Export Price Index</t>
  </si>
  <si>
    <t>Import Price Index, Oct 2025</t>
  </si>
  <si>
    <t>Export Price Index, Oct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</si>
</sst>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72" formatCode="#,##0.0_);\(#,##0.0\)"/>
    <numFmt numFmtId="173" formatCode="0.0_)_)_)_)"/>
    <numFmt numFmtId="174" formatCode="0.0"/>
    <numFmt numFmtId="176" formatCode="0.0%"/>
    <numFmt numFmtId="177" formatCode="0.0_)_)_)"/>
    <numFmt numFmtId="178" formatCode="mmm"/>
    <numFmt numFmtId="179" formatCode="mmmm\ yyyy"/>
    <numFmt numFmtId="180" formatCode="mmm\ yyyy"/>
    <numFmt numFmtId="181" formatCode="0.0;\-0.0;\-"/>
    <numFmt numFmtId="184" formatCode="#,##0.0&quot;   &quot;"/>
    <numFmt numFmtId="185" formatCode="0.0&quot;   &quot;;\-0.0&quot;   &quot;;\-&quot;   &quot;"/>
  </numFmts>
  <fonts count="19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sz val="7.5"/>
      <name val="Arial"/>
      <family val="2"/>
    </font>
    <font>
      <sz val="7"/>
      <name val="Times New Roman"/>
      <family val="1"/>
    </font>
    <font>
      <b/>
      <sz val="8"/>
      <name val="Arial"/>
      <family val="2"/>
    </font>
    <font>
      <b/>
      <sz val="7.5"/>
      <name val="Arial"/>
      <family val="2"/>
    </font>
    <font>
      <sz val="8"/>
      <name val="Times New Roman"/>
      <family val="1"/>
    </font>
    <font>
      <u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5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</cellStyleXfs>
  <cellXfs count="130">
    <xf numFmtId="0" fontId="0" fillId="0" borderId="0" xfId="0"/>
    <xf numFmtId="0" fontId="5" fillId="0" borderId="0" xfId="3" applyFont="1" applyProtection="1"/>
    <xf numFmtId="0" fontId="3" fillId="0" borderId="1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6" fillId="0" borderId="0" xfId="3" applyFont="1" applyAlignment="1" applyProtection="1">
      <alignment vertical="center"/>
    </xf>
    <xf numFmtId="180" fontId="10" fillId="0" borderId="3" xfId="3" applyNumberFormat="1" applyFont="1" applyBorder="1" applyAlignment="1">
      <alignment horizontal="center"/>
    </xf>
    <xf numFmtId="180" fontId="10" fillId="0" borderId="4" xfId="3" applyNumberFormat="1" applyFont="1" applyBorder="1" applyAlignment="1">
      <alignment horizontal="center"/>
    </xf>
    <xf numFmtId="180" fontId="3" fillId="0" borderId="1" xfId="3" applyNumberFormat="1" applyFont="1" applyBorder="1" applyAlignment="1">
      <alignment horizontal="center" vertical="center"/>
    </xf>
    <xf numFmtId="180" fontId="3" fillId="0" borderId="5" xfId="3" applyNumberFormat="1" applyFont="1" applyBorder="1" applyAlignment="1">
      <alignment horizontal="center" vertical="center"/>
    </xf>
    <xf numFmtId="0" fontId="3" fillId="0" borderId="0" xfId="3" applyFont="1"/>
    <xf numFmtId="0" fontId="5" fillId="0" borderId="0" xfId="3" applyFont="1"/>
    <xf numFmtId="0" fontId="1" fillId="0" borderId="0" xfId="3"/>
    <xf numFmtId="0" fontId="5" fillId="0" borderId="0" xfId="0" applyFont="1"/>
    <xf numFmtId="0" fontId="7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37" fontId="3" fillId="0" borderId="0" xfId="0" applyNumberFormat="1" applyFont="1" applyBorder="1" applyAlignment="1" applyProtection="1">
      <alignment horizontal="right"/>
    </xf>
    <xf numFmtId="184" fontId="3" fillId="0" borderId="0" xfId="0" applyNumberFormat="1" applyFont="1" applyBorder="1" applyAlignment="1" applyProtection="1">
      <alignment horizontal="right"/>
    </xf>
    <xf numFmtId="185" fontId="3" fillId="0" borderId="0" xfId="0" applyNumberFormat="1" applyFont="1"/>
    <xf numFmtId="0" fontId="3" fillId="0" borderId="0" xfId="0" applyFont="1" applyBorder="1" applyAlignment="1" applyProtection="1">
      <alignment horizontal="left" indent="1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 indent="1"/>
    </xf>
    <xf numFmtId="185" fontId="3" fillId="0" borderId="0" xfId="0" applyNumberFormat="1" applyFont="1" applyBorder="1"/>
    <xf numFmtId="181" fontId="9" fillId="0" borderId="0" xfId="0" applyNumberFormat="1" applyFont="1"/>
    <xf numFmtId="0" fontId="6" fillId="0" borderId="0" xfId="0" applyFont="1"/>
    <xf numFmtId="0" fontId="6" fillId="0" borderId="0" xfId="0" applyFont="1" applyFill="1"/>
    <xf numFmtId="0" fontId="6" fillId="0" borderId="0" xfId="0" applyFont="1" applyProtection="1"/>
    <xf numFmtId="0" fontId="3" fillId="0" borderId="6" xfId="0" applyFont="1" applyBorder="1" applyAlignment="1" applyProtection="1">
      <alignment horizontal="left" indent="1"/>
    </xf>
    <xf numFmtId="0" fontId="3" fillId="0" borderId="6" xfId="0" applyFont="1" applyBorder="1" applyProtection="1"/>
    <xf numFmtId="174" fontId="7" fillId="0" borderId="6" xfId="0" applyNumberFormat="1" applyFont="1" applyBorder="1" applyAlignment="1" applyProtection="1">
      <alignment horizontal="center"/>
    </xf>
    <xf numFmtId="176" fontId="3" fillId="0" borderId="6" xfId="0" applyNumberFormat="1" applyFont="1" applyBorder="1" applyAlignment="1" applyProtection="1">
      <alignment horizontal="center"/>
    </xf>
    <xf numFmtId="0" fontId="3" fillId="0" borderId="0" xfId="0" applyFont="1" applyBorder="1" applyAlignment="1" applyProtection="1"/>
    <xf numFmtId="178" fontId="5" fillId="0" borderId="0" xfId="3" applyNumberFormat="1" applyFont="1" applyAlignment="1">
      <alignment horizontal="center"/>
    </xf>
    <xf numFmtId="0" fontId="5" fillId="0" borderId="6" xfId="3" applyFont="1" applyBorder="1" applyAlignment="1">
      <alignment horizontal="center"/>
    </xf>
    <xf numFmtId="173" fontId="5" fillId="0" borderId="6" xfId="3" applyNumberFormat="1" applyFont="1" applyBorder="1" applyAlignment="1">
      <alignment horizontal="center"/>
    </xf>
    <xf numFmtId="173" fontId="8" fillId="0" borderId="6" xfId="3" applyNumberFormat="1" applyFont="1" applyBorder="1" applyAlignment="1">
      <alignment horizontal="center"/>
    </xf>
    <xf numFmtId="0" fontId="7" fillId="0" borderId="7" xfId="3" applyFont="1" applyFill="1" applyBorder="1" applyAlignment="1">
      <alignment horizontal="center"/>
    </xf>
    <xf numFmtId="0" fontId="7" fillId="0" borderId="6" xfId="3" applyFont="1" applyFill="1" applyBorder="1" applyAlignment="1">
      <alignment horizontal="center"/>
    </xf>
    <xf numFmtId="0" fontId="5" fillId="0" borderId="0" xfId="0" applyFont="1" applyFill="1"/>
    <xf numFmtId="0" fontId="5" fillId="0" borderId="8" xfId="3" applyFont="1" applyFill="1" applyBorder="1" applyAlignment="1">
      <alignment horizontal="center" vertical="center"/>
    </xf>
    <xf numFmtId="3" fontId="8" fillId="0" borderId="9" xfId="3" applyNumberFormat="1" applyFont="1" applyFill="1" applyBorder="1" applyAlignment="1">
      <alignment horizontal="center" vertical="center"/>
    </xf>
    <xf numFmtId="3" fontId="5" fillId="0" borderId="9" xfId="3" applyNumberFormat="1" applyFont="1" applyFill="1" applyBorder="1" applyAlignment="1">
      <alignment horizontal="center" vertical="center"/>
    </xf>
    <xf numFmtId="3" fontId="5" fillId="0" borderId="1" xfId="3" applyNumberFormat="1" applyFont="1" applyFill="1" applyBorder="1" applyAlignment="1">
      <alignment horizontal="center" vertical="center"/>
    </xf>
    <xf numFmtId="173" fontId="5" fillId="0" borderId="0" xfId="3" applyNumberFormat="1" applyFont="1"/>
    <xf numFmtId="173" fontId="8" fillId="0" borderId="0" xfId="3" applyNumberFormat="1" applyFont="1" applyAlignment="1">
      <alignment horizontal="center"/>
    </xf>
    <xf numFmtId="177" fontId="5" fillId="0" borderId="0" xfId="3" applyNumberFormat="1" applyFont="1" applyAlignment="1">
      <alignment horizontal="right"/>
    </xf>
    <xf numFmtId="177" fontId="8" fillId="0" borderId="0" xfId="3" applyNumberFormat="1" applyFont="1" applyAlignment="1">
      <alignment horizontal="center"/>
    </xf>
    <xf numFmtId="177" fontId="5" fillId="0" borderId="0" xfId="3" applyNumberFormat="1" applyFont="1"/>
    <xf numFmtId="178" fontId="5" fillId="0" borderId="6" xfId="3" applyNumberFormat="1" applyFont="1" applyBorder="1" applyAlignment="1">
      <alignment horizontal="center"/>
    </xf>
    <xf numFmtId="177" fontId="5" fillId="0" borderId="6" xfId="3" applyNumberFormat="1" applyFont="1" applyBorder="1" applyAlignment="1">
      <alignment horizontal="right"/>
    </xf>
    <xf numFmtId="177" fontId="8" fillId="0" borderId="6" xfId="3" applyNumberFormat="1" applyFont="1" applyBorder="1" applyAlignment="1">
      <alignment horizontal="center"/>
    </xf>
    <xf numFmtId="177" fontId="5" fillId="0" borderId="6" xfId="3" applyNumberFormat="1" applyFont="1" applyBorder="1"/>
    <xf numFmtId="0" fontId="3" fillId="0" borderId="0" xfId="0" applyFont="1" applyFill="1"/>
    <xf numFmtId="0" fontId="3" fillId="0" borderId="0" xfId="0" applyFont="1"/>
    <xf numFmtId="185" fontId="8" fillId="0" borderId="6" xfId="3" applyNumberFormat="1" applyFont="1" applyBorder="1"/>
    <xf numFmtId="185" fontId="5" fillId="0" borderId="6" xfId="3" applyNumberFormat="1" applyFont="1" applyBorder="1"/>
    <xf numFmtId="184" fontId="8" fillId="0" borderId="0" xfId="3" applyNumberFormat="1" applyFont="1" applyAlignment="1" applyProtection="1">
      <alignment horizontal="right"/>
      <protection locked="0"/>
    </xf>
    <xf numFmtId="184" fontId="5" fillId="0" borderId="0" xfId="3" applyNumberFormat="1" applyFont="1" applyAlignment="1" applyProtection="1">
      <alignment horizontal="right"/>
      <protection locked="0"/>
    </xf>
    <xf numFmtId="0" fontId="3" fillId="0" borderId="6" xfId="0" applyFont="1" applyBorder="1" applyAlignment="1" applyProtection="1"/>
    <xf numFmtId="0" fontId="6" fillId="0" borderId="0" xfId="0" applyFont="1" applyBorder="1"/>
    <xf numFmtId="0" fontId="3" fillId="0" borderId="8" xfId="3" applyFont="1" applyFill="1" applyBorder="1" applyAlignment="1">
      <alignment horizontal="center" vertical="center"/>
    </xf>
    <xf numFmtId="3" fontId="7" fillId="0" borderId="9" xfId="3" applyNumberFormat="1" applyFont="1" applyFill="1" applyBorder="1" applyAlignment="1">
      <alignment horizontal="center" vertical="center"/>
    </xf>
    <xf numFmtId="3" fontId="3" fillId="0" borderId="9" xfId="3" applyNumberFormat="1" applyFont="1" applyFill="1" applyBorder="1" applyAlignment="1">
      <alignment horizontal="center" vertical="center"/>
    </xf>
    <xf numFmtId="3" fontId="3" fillId="0" borderId="1" xfId="3" applyNumberFormat="1" applyFont="1" applyFill="1" applyBorder="1" applyAlignment="1">
      <alignment horizontal="center" vertical="center"/>
    </xf>
    <xf numFmtId="37" fontId="7" fillId="0" borderId="0" xfId="0" applyNumberFormat="1" applyFont="1" applyBorder="1" applyAlignment="1" applyProtection="1">
      <alignment horizontal="right"/>
    </xf>
    <xf numFmtId="184" fontId="7" fillId="0" borderId="0" xfId="0" applyNumberFormat="1" applyFont="1" applyBorder="1" applyAlignment="1" applyProtection="1">
      <alignment horizontal="right"/>
    </xf>
    <xf numFmtId="184" fontId="7" fillId="0" borderId="0" xfId="0" applyNumberFormat="1" applyFont="1" applyProtection="1"/>
    <xf numFmtId="185" fontId="7" fillId="0" borderId="0" xfId="0" applyNumberFormat="1" applyFont="1"/>
    <xf numFmtId="0" fontId="14" fillId="0" borderId="0" xfId="3" applyFont="1"/>
    <xf numFmtId="173" fontId="14" fillId="0" borderId="0" xfId="3" applyNumberFormat="1" applyFont="1"/>
    <xf numFmtId="173" fontId="11" fillId="0" borderId="0" xfId="3" applyNumberFormat="1" applyFont="1" applyAlignment="1">
      <alignment horizontal="center"/>
    </xf>
    <xf numFmtId="0" fontId="14" fillId="0" borderId="0" xfId="3" quotePrefix="1" applyFont="1" applyAlignment="1">
      <alignment horizontal="center"/>
    </xf>
    <xf numFmtId="184" fontId="11" fillId="0" borderId="0" xfId="0" applyNumberFormat="1" applyFont="1"/>
    <xf numFmtId="184" fontId="14" fillId="0" borderId="0" xfId="0" applyNumberFormat="1" applyFont="1"/>
    <xf numFmtId="181" fontId="14" fillId="0" borderId="0" xfId="3" applyNumberFormat="1" applyFont="1"/>
    <xf numFmtId="0" fontId="14" fillId="0" borderId="0" xfId="3" applyFont="1" applyAlignment="1">
      <alignment horizontal="left"/>
    </xf>
    <xf numFmtId="178" fontId="14" fillId="0" borderId="0" xfId="3" applyNumberFormat="1" applyFont="1" applyAlignment="1">
      <alignment horizontal="center"/>
    </xf>
    <xf numFmtId="184" fontId="11" fillId="0" borderId="0" xfId="0" applyNumberFormat="1" applyFont="1" applyProtection="1">
      <protection locked="0"/>
    </xf>
    <xf numFmtId="184" fontId="11" fillId="0" borderId="0" xfId="0" applyNumberFormat="1" applyFont="1" applyAlignment="1" applyProtection="1">
      <alignment horizontal="right"/>
      <protection locked="0"/>
    </xf>
    <xf numFmtId="184" fontId="14" fillId="0" borderId="0" xfId="0" applyNumberFormat="1" applyFont="1" applyAlignment="1" applyProtection="1">
      <alignment horizontal="right"/>
      <protection locked="0"/>
    </xf>
    <xf numFmtId="185" fontId="11" fillId="0" borderId="0" xfId="3" applyNumberFormat="1" applyFont="1"/>
    <xf numFmtId="185" fontId="14" fillId="0" borderId="0" xfId="3" applyNumberFormat="1" applyFont="1"/>
    <xf numFmtId="178" fontId="14" fillId="0" borderId="6" xfId="3" applyNumberFormat="1" applyFont="1" applyBorder="1" applyAlignment="1">
      <alignment horizontal="center"/>
    </xf>
    <xf numFmtId="184" fontId="11" fillId="0" borderId="0" xfId="3" applyNumberFormat="1" applyFont="1" applyAlignment="1" applyProtection="1">
      <alignment horizontal="right"/>
      <protection locked="0"/>
    </xf>
    <xf numFmtId="184" fontId="14" fillId="0" borderId="0" xfId="3" applyNumberFormat="1" applyFont="1" applyAlignment="1" applyProtection="1">
      <alignment horizontal="right"/>
      <protection locked="0"/>
    </xf>
    <xf numFmtId="184" fontId="14" fillId="0" borderId="0" xfId="0" applyNumberFormat="1" applyFont="1" applyProtection="1">
      <protection locked="0"/>
    </xf>
    <xf numFmtId="0" fontId="8" fillId="0" borderId="0" xfId="0" applyFont="1" applyAlignment="1">
      <alignment horizontal="left"/>
    </xf>
    <xf numFmtId="37" fontId="8" fillId="0" borderId="0" xfId="0" applyNumberFormat="1" applyFont="1" applyAlignment="1">
      <alignment horizontal="right"/>
    </xf>
    <xf numFmtId="184" fontId="8" fillId="0" borderId="0" xfId="0" applyNumberFormat="1" applyFont="1" applyAlignment="1">
      <alignment horizontal="right"/>
    </xf>
    <xf numFmtId="184" fontId="8" fillId="0" borderId="0" xfId="0" applyNumberFormat="1" applyFont="1"/>
    <xf numFmtId="185" fontId="8" fillId="0" borderId="0" xfId="0" applyNumberFormat="1" applyFont="1"/>
    <xf numFmtId="185" fontId="8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37" fontId="5" fillId="0" borderId="0" xfId="0" applyNumberFormat="1" applyFont="1" applyAlignment="1">
      <alignment horizontal="right"/>
    </xf>
    <xf numFmtId="184" fontId="5" fillId="0" borderId="0" xfId="0" applyNumberFormat="1" applyFont="1" applyAlignment="1">
      <alignment horizontal="right"/>
    </xf>
    <xf numFmtId="184" fontId="5" fillId="0" borderId="0" xfId="0" applyNumberFormat="1" applyFont="1"/>
    <xf numFmtId="185" fontId="5" fillId="0" borderId="0" xfId="0" applyNumberFormat="1" applyFont="1"/>
    <xf numFmtId="185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 indent="1"/>
    </xf>
    <xf numFmtId="0" fontId="4" fillId="0" borderId="0" xfId="3" applyFont="1" applyBorder="1" applyAlignment="1" applyProtection="1">
      <alignment horizontal="center"/>
    </xf>
    <xf numFmtId="179" fontId="4" fillId="0" borderId="6" xfId="3" applyNumberFormat="1" applyFont="1" applyBorder="1" applyAlignment="1">
      <alignment horizontal="center"/>
    </xf>
    <xf numFmtId="0" fontId="3" fillId="0" borderId="10" xfId="3" applyFont="1" applyBorder="1" applyAlignment="1" applyProtection="1">
      <alignment horizontal="center" vertical="center"/>
    </xf>
    <xf numFmtId="0" fontId="3" fillId="0" borderId="11" xfId="3" applyFont="1" applyBorder="1" applyAlignment="1" applyProtection="1">
      <alignment horizontal="center" vertical="center"/>
    </xf>
    <xf numFmtId="0" fontId="3" fillId="0" borderId="7" xfId="3" applyFont="1" applyBorder="1" applyAlignment="1" applyProtection="1">
      <alignment horizontal="center" vertical="center"/>
    </xf>
    <xf numFmtId="0" fontId="3" fillId="0" borderId="12" xfId="3" applyFont="1" applyBorder="1" applyAlignment="1" applyProtection="1">
      <alignment horizontal="center" vertical="center"/>
    </xf>
    <xf numFmtId="0" fontId="3" fillId="0" borderId="13" xfId="3" applyFont="1" applyBorder="1" applyAlignment="1" applyProtection="1">
      <alignment horizontal="center" vertical="center"/>
    </xf>
    <xf numFmtId="0" fontId="3" fillId="0" borderId="14" xfId="3" applyFont="1" applyBorder="1" applyAlignment="1" applyProtection="1">
      <alignment horizontal="center" vertical="center"/>
    </xf>
    <xf numFmtId="172" fontId="3" fillId="0" borderId="3" xfId="3" applyNumberFormat="1" applyFont="1" applyBorder="1" applyAlignment="1" applyProtection="1">
      <alignment horizontal="center" vertical="center"/>
    </xf>
    <xf numFmtId="172" fontId="3" fillId="0" borderId="15" xfId="3" applyNumberFormat="1" applyFont="1" applyBorder="1" applyAlignment="1" applyProtection="1">
      <alignment horizontal="center" vertical="center"/>
    </xf>
    <xf numFmtId="172" fontId="3" fillId="0" borderId="10" xfId="3" applyNumberFormat="1" applyFont="1" applyBorder="1" applyAlignment="1" applyProtection="1">
      <alignment horizontal="center" vertical="center"/>
    </xf>
    <xf numFmtId="172" fontId="3" fillId="0" borderId="5" xfId="3" applyNumberFormat="1" applyFont="1" applyBorder="1" applyAlignment="1" applyProtection="1">
      <alignment horizontal="center" vertical="center"/>
    </xf>
    <xf numFmtId="172" fontId="3" fillId="0" borderId="6" xfId="3" applyNumberFormat="1" applyFont="1" applyBorder="1" applyAlignment="1" applyProtection="1">
      <alignment horizontal="center" vertical="center"/>
    </xf>
    <xf numFmtId="172" fontId="3" fillId="0" borderId="7" xfId="3" applyNumberFormat="1" applyFont="1" applyBorder="1" applyAlignment="1" applyProtection="1">
      <alignment horizontal="center" vertical="center"/>
    </xf>
    <xf numFmtId="0" fontId="3" fillId="0" borderId="11" xfId="3" applyFont="1" applyBorder="1" applyAlignment="1">
      <alignment vertical="center"/>
    </xf>
    <xf numFmtId="0" fontId="3" fillId="0" borderId="7" xfId="3" applyFont="1" applyBorder="1" applyAlignment="1">
      <alignment vertical="center"/>
    </xf>
    <xf numFmtId="0" fontId="3" fillId="0" borderId="3" xfId="3" applyFont="1" applyBorder="1" applyAlignment="1" applyProtection="1">
      <alignment horizontal="center" vertical="center"/>
    </xf>
    <xf numFmtId="0" fontId="3" fillId="0" borderId="4" xfId="3" applyFont="1" applyBorder="1" applyAlignment="1">
      <alignment vertical="center"/>
    </xf>
    <xf numFmtId="0" fontId="3" fillId="0" borderId="5" xfId="3" applyFont="1" applyBorder="1" applyAlignment="1">
      <alignment vertical="center"/>
    </xf>
    <xf numFmtId="0" fontId="3" fillId="0" borderId="12" xfId="3" applyFont="1" applyFill="1" applyBorder="1" applyAlignment="1">
      <alignment horizontal="center" wrapText="1"/>
    </xf>
    <xf numFmtId="0" fontId="3" fillId="0" borderId="13" xfId="3" applyFont="1" applyFill="1" applyBorder="1" applyAlignment="1">
      <alignment horizontal="center" wrapText="1"/>
    </xf>
    <xf numFmtId="0" fontId="3" fillId="0" borderId="3" xfId="3" applyFont="1" applyFill="1" applyBorder="1" applyAlignment="1">
      <alignment horizontal="center" wrapText="1"/>
    </xf>
    <xf numFmtId="0" fontId="3" fillId="0" borderId="4" xfId="3" applyFont="1" applyFill="1" applyBorder="1" applyAlignment="1">
      <alignment horizontal="center" wrapText="1"/>
    </xf>
    <xf numFmtId="177" fontId="11" fillId="0" borderId="2" xfId="3" applyNumberFormat="1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center"/>
    </xf>
    <xf numFmtId="0" fontId="13" fillId="0" borderId="0" xfId="3" applyFont="1" applyAlignment="1">
      <alignment horizontal="center" wrapText="1"/>
    </xf>
    <xf numFmtId="0" fontId="3" fillId="0" borderId="10" xfId="3" applyFont="1" applyFill="1" applyBorder="1" applyAlignment="1">
      <alignment horizontal="center" wrapText="1"/>
    </xf>
    <xf numFmtId="0" fontId="3" fillId="0" borderId="11" xfId="3" applyFont="1" applyFill="1" applyBorder="1" applyAlignment="1">
      <alignment horizontal="center" wrapText="1"/>
    </xf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2" applyFont="1" applyAlignment="1" applyProtection="1">
      <alignment horizontal="left"/>
    </xf>
  </cellXfs>
  <cellStyles count="7">
    <cellStyle name="Comma 2" xfId="1" xr:uid="{B7EAB110-5264-418F-A74C-F0F3DFF5A457}"/>
    <cellStyle name="Hyperlink" xfId="2" builtinId="8"/>
    <cellStyle name="Normal" xfId="0" builtinId="0"/>
    <cellStyle name="Normal 2" xfId="3" xr:uid="{50917345-8BAA-41C5-BE6F-4A46931C6CD1}"/>
    <cellStyle name="Normal 3" xfId="4" xr:uid="{9855FCC3-02FD-4E5F-9A25-10E9688DF168}"/>
    <cellStyle name="Normal 4" xfId="5" xr:uid="{73101009-D16D-4786-BCB8-B2380BE8D5E1}"/>
    <cellStyle name="Percent 2" xfId="6" xr:uid="{826FFAB3-FD1F-4F32-8A2F-1BF95F19FAD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PI\Goods1\WPI%20REPORT\Report%20Tables%20for%20dissemination\SMPPI%20&amp;%20DSPI%20Tables%2006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PI\Goods1\WPI%20REPORT\YEAR%202013\0413\Tables%20F%20WPI%20%2004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1 SMPPI"/>
      <sheetName val="Table2 DSPI"/>
      <sheetName val="Table3 SMPPI"/>
      <sheetName val="Table4 DSPI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&amp;2"/>
      <sheetName val="T3&amp;4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2FE83-54B3-46D0-B3DD-94A41F196F7C}">
  <dimension ref="A1:D8"/>
  <sheetViews>
    <sheetView tabSelected="1" workbookViewId="0">
      <selection activeCell="D7" sqref="D7"/>
    </sheetView>
  </sheetViews>
  <sheetFormatPr defaultRowHeight="12.5" x14ac:dyDescent="0.25"/>
  <sheetData>
    <row r="1" spans="1:4" ht="15.5" x14ac:dyDescent="0.35">
      <c r="A1" s="126" t="s">
        <v>96</v>
      </c>
    </row>
    <row r="3" spans="1:4" ht="15.5" x14ac:dyDescent="0.35">
      <c r="A3" s="127" t="s">
        <v>97</v>
      </c>
    </row>
    <row r="5" spans="1:4" ht="15.5" x14ac:dyDescent="0.35">
      <c r="B5" s="128" t="s">
        <v>98</v>
      </c>
      <c r="C5" s="129">
        <v>1</v>
      </c>
      <c r="D5" s="127" t="s">
        <v>101</v>
      </c>
    </row>
    <row r="6" spans="1:4" ht="15.5" x14ac:dyDescent="0.35">
      <c r="B6" s="128" t="s">
        <v>98</v>
      </c>
      <c r="C6" s="129">
        <v>2</v>
      </c>
      <c r="D6" s="127" t="s">
        <v>102</v>
      </c>
    </row>
    <row r="7" spans="1:4" ht="15.5" x14ac:dyDescent="0.35">
      <c r="B7" s="128" t="s">
        <v>98</v>
      </c>
      <c r="C7" s="129">
        <v>3</v>
      </c>
      <c r="D7" s="127" t="s">
        <v>99</v>
      </c>
    </row>
    <row r="8" spans="1:4" ht="15.5" x14ac:dyDescent="0.35">
      <c r="B8" s="128" t="s">
        <v>98</v>
      </c>
      <c r="C8" s="129">
        <v>4</v>
      </c>
      <c r="D8" s="127" t="s">
        <v>100</v>
      </c>
    </row>
  </sheetData>
  <hyperlinks>
    <hyperlink ref="C5" location="'T1'!A1" display="'T1'!A1" xr:uid="{B9E46C5D-7679-4AB5-B046-78268FC82E69}"/>
    <hyperlink ref="C6" location="'T2'!A1" display="'T2'!A1" xr:uid="{96F3469F-C800-4D5F-89DE-89C51031BF95}"/>
    <hyperlink ref="C7" location="'T3'!A1" display="'T3'!A1" xr:uid="{1C4E113C-8347-4FE6-AC6C-339870A69947}"/>
    <hyperlink ref="C8" location="'T4'!A1" display="'T4'!A1" xr:uid="{2CFF9B7C-6A63-42D8-8130-951234B10A2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10A63-A696-48E1-B421-8009BB96AA78}">
  <sheetPr codeName="Sheet3"/>
  <dimension ref="A1:K114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11" customWidth="1"/>
    <col min="2" max="2" width="7.26953125" style="11" customWidth="1"/>
    <col min="3" max="8" width="7.7265625" style="11" customWidth="1"/>
    <col min="9" max="16384" width="9.1796875" style="10"/>
  </cols>
  <sheetData>
    <row r="1" spans="1:11" s="1" customFormat="1" ht="16.899999999999999" customHeight="1" x14ac:dyDescent="0.25">
      <c r="A1" s="98" t="s">
        <v>15</v>
      </c>
      <c r="B1" s="98"/>
      <c r="C1" s="98"/>
      <c r="D1" s="98"/>
      <c r="E1" s="98"/>
      <c r="F1" s="98"/>
      <c r="G1" s="98"/>
      <c r="H1" s="98"/>
    </row>
    <row r="2" spans="1:11" s="1" customFormat="1" ht="16.149999999999999" customHeight="1" x14ac:dyDescent="0.25">
      <c r="A2" s="99">
        <v>45931</v>
      </c>
      <c r="B2" s="99"/>
      <c r="C2" s="99"/>
      <c r="D2" s="99"/>
      <c r="E2" s="99"/>
      <c r="F2" s="99"/>
      <c r="G2" s="99"/>
      <c r="H2" s="99"/>
    </row>
    <row r="3" spans="1:11" s="4" customFormat="1" ht="9.25" customHeight="1" x14ac:dyDescent="0.25">
      <c r="A3" s="100" t="s">
        <v>16</v>
      </c>
      <c r="B3" s="103" t="s">
        <v>0</v>
      </c>
      <c r="C3" s="106" t="s">
        <v>92</v>
      </c>
      <c r="D3" s="107"/>
      <c r="E3" s="108"/>
      <c r="F3" s="2"/>
      <c r="G3" s="3" t="s">
        <v>17</v>
      </c>
      <c r="H3" s="3"/>
    </row>
    <row r="4" spans="1:11" s="4" customFormat="1" ht="10.9" customHeight="1" x14ac:dyDescent="0.2">
      <c r="A4" s="101"/>
      <c r="B4" s="104"/>
      <c r="C4" s="109"/>
      <c r="D4" s="110"/>
      <c r="E4" s="111"/>
      <c r="F4" s="5">
        <f>A2-1</f>
        <v>45930</v>
      </c>
      <c r="G4" s="5">
        <f>A2</f>
        <v>45931</v>
      </c>
      <c r="H4" s="6">
        <f>A2</f>
        <v>45931</v>
      </c>
    </row>
    <row r="5" spans="1:11" s="4" customFormat="1" ht="12" customHeight="1" x14ac:dyDescent="0.25">
      <c r="A5" s="102"/>
      <c r="B5" s="105"/>
      <c r="C5" s="7">
        <f>A2-32</f>
        <v>45899</v>
      </c>
      <c r="D5" s="7">
        <f>A2-1</f>
        <v>45930</v>
      </c>
      <c r="E5" s="8">
        <f>A2</f>
        <v>45931</v>
      </c>
      <c r="F5" s="8">
        <f>A2-32</f>
        <v>45899</v>
      </c>
      <c r="G5" s="8">
        <f>A2-1</f>
        <v>45930</v>
      </c>
      <c r="H5" s="8">
        <f>A2-365</f>
        <v>45566</v>
      </c>
    </row>
    <row r="6" spans="1:11" s="23" customFormat="1" ht="18" customHeight="1" x14ac:dyDescent="0.25">
      <c r="A6" s="85" t="s">
        <v>18</v>
      </c>
      <c r="B6" s="86">
        <v>10000</v>
      </c>
      <c r="C6" s="87">
        <v>91.334999999999994</v>
      </c>
      <c r="D6" s="87">
        <v>92.126000000000005</v>
      </c>
      <c r="E6" s="88">
        <v>91.49</v>
      </c>
      <c r="F6" s="89">
        <v>0.9</v>
      </c>
      <c r="G6" s="89">
        <v>-0.7</v>
      </c>
      <c r="H6" s="90">
        <v>-2.4</v>
      </c>
      <c r="J6" s="22"/>
      <c r="K6" s="22"/>
    </row>
    <row r="7" spans="1:11" s="23" customFormat="1" ht="9.75" customHeight="1" x14ac:dyDescent="0.25">
      <c r="A7" s="85" t="s">
        <v>19</v>
      </c>
      <c r="B7" s="86">
        <v>7703</v>
      </c>
      <c r="C7" s="87">
        <v>93.921000000000006</v>
      </c>
      <c r="D7" s="87">
        <v>94.478999999999999</v>
      </c>
      <c r="E7" s="88">
        <v>94.391000000000005</v>
      </c>
      <c r="F7" s="89">
        <v>0.6</v>
      </c>
      <c r="G7" s="89">
        <v>-0.1</v>
      </c>
      <c r="H7" s="90">
        <v>-0.1</v>
      </c>
      <c r="I7" s="22"/>
    </row>
    <row r="8" spans="1:11" s="23" customFormat="1" ht="18" customHeight="1" x14ac:dyDescent="0.25">
      <c r="A8" s="91" t="s">
        <v>20</v>
      </c>
      <c r="B8" s="92">
        <v>254</v>
      </c>
      <c r="C8" s="93">
        <v>105.068</v>
      </c>
      <c r="D8" s="93">
        <v>105.44</v>
      </c>
      <c r="E8" s="94">
        <v>105.495</v>
      </c>
      <c r="F8" s="95">
        <v>0.4</v>
      </c>
      <c r="G8" s="95">
        <v>0.1</v>
      </c>
      <c r="H8" s="96">
        <v>1.3</v>
      </c>
      <c r="I8" s="22"/>
    </row>
    <row r="9" spans="1:11" s="23" customFormat="1" ht="10" customHeight="1" x14ac:dyDescent="0.25">
      <c r="A9" s="97" t="s">
        <v>21</v>
      </c>
      <c r="B9" s="92">
        <v>7</v>
      </c>
      <c r="C9" s="93">
        <v>83.885000000000005</v>
      </c>
      <c r="D9" s="93">
        <v>85.873999999999995</v>
      </c>
      <c r="E9" s="94">
        <v>85.466999999999999</v>
      </c>
      <c r="F9" s="95">
        <v>2.4</v>
      </c>
      <c r="G9" s="95">
        <v>-0.5</v>
      </c>
      <c r="H9" s="96">
        <v>-3.5</v>
      </c>
      <c r="I9" s="22"/>
    </row>
    <row r="10" spans="1:11" s="23" customFormat="1" ht="10" customHeight="1" x14ac:dyDescent="0.25">
      <c r="A10" s="97" t="s">
        <v>22</v>
      </c>
      <c r="B10" s="92">
        <v>35</v>
      </c>
      <c r="C10" s="93">
        <v>103.85299999999999</v>
      </c>
      <c r="D10" s="93">
        <v>105.355</v>
      </c>
      <c r="E10" s="94">
        <v>105.648</v>
      </c>
      <c r="F10" s="95">
        <v>1.4</v>
      </c>
      <c r="G10" s="95">
        <v>0.3</v>
      </c>
      <c r="H10" s="96">
        <v>2.4</v>
      </c>
      <c r="I10" s="22"/>
    </row>
    <row r="11" spans="1:11" s="23" customFormat="1" ht="10" customHeight="1" x14ac:dyDescent="0.25">
      <c r="A11" s="97" t="s">
        <v>23</v>
      </c>
      <c r="B11" s="92">
        <v>30</v>
      </c>
      <c r="C11" s="93">
        <v>96.918000000000006</v>
      </c>
      <c r="D11" s="93">
        <v>96.679000000000002</v>
      </c>
      <c r="E11" s="94">
        <v>96.441999999999993</v>
      </c>
      <c r="F11" s="95">
        <v>-0.2</v>
      </c>
      <c r="G11" s="95">
        <v>-0.2</v>
      </c>
      <c r="H11" s="96">
        <v>0</v>
      </c>
      <c r="I11" s="22"/>
    </row>
    <row r="12" spans="1:11" s="23" customFormat="1" ht="10" customHeight="1" x14ac:dyDescent="0.25">
      <c r="A12" s="97" t="s">
        <v>24</v>
      </c>
      <c r="B12" s="92">
        <v>31</v>
      </c>
      <c r="C12" s="93">
        <v>99.057000000000002</v>
      </c>
      <c r="D12" s="93">
        <v>100.209</v>
      </c>
      <c r="E12" s="94">
        <v>100.38</v>
      </c>
      <c r="F12" s="95">
        <v>1.2</v>
      </c>
      <c r="G12" s="95">
        <v>0.2</v>
      </c>
      <c r="H12" s="96">
        <v>3.4</v>
      </c>
      <c r="I12" s="22"/>
    </row>
    <row r="13" spans="1:11" s="23" customFormat="1" ht="10" customHeight="1" x14ac:dyDescent="0.25">
      <c r="A13" s="97" t="s">
        <v>25</v>
      </c>
      <c r="B13" s="92">
        <v>26</v>
      </c>
      <c r="C13" s="93">
        <v>96.903000000000006</v>
      </c>
      <c r="D13" s="93">
        <v>96.971999999999994</v>
      </c>
      <c r="E13" s="94">
        <v>96.858000000000004</v>
      </c>
      <c r="F13" s="95">
        <v>0.1</v>
      </c>
      <c r="G13" s="95">
        <v>-0.1</v>
      </c>
      <c r="H13" s="96">
        <v>-4</v>
      </c>
      <c r="I13" s="22"/>
    </row>
    <row r="14" spans="1:11" s="23" customFormat="1" ht="10" customHeight="1" x14ac:dyDescent="0.25">
      <c r="A14" s="97" t="s">
        <v>26</v>
      </c>
      <c r="B14" s="92">
        <v>46</v>
      </c>
      <c r="C14" s="93">
        <v>94.105000000000004</v>
      </c>
      <c r="D14" s="93">
        <v>93.867999999999995</v>
      </c>
      <c r="E14" s="94">
        <v>94.82</v>
      </c>
      <c r="F14" s="95">
        <v>-0.3</v>
      </c>
      <c r="G14" s="95">
        <v>1</v>
      </c>
      <c r="H14" s="96">
        <v>-1.4</v>
      </c>
      <c r="I14" s="22"/>
    </row>
    <row r="15" spans="1:11" s="23" customFormat="1" ht="10" customHeight="1" x14ac:dyDescent="0.25">
      <c r="A15" s="97" t="s">
        <v>27</v>
      </c>
      <c r="B15" s="92">
        <v>10</v>
      </c>
      <c r="C15" s="93">
        <v>89.840999999999994</v>
      </c>
      <c r="D15" s="93">
        <v>88.915999999999997</v>
      </c>
      <c r="E15" s="94">
        <v>89.661000000000001</v>
      </c>
      <c r="F15" s="95">
        <v>-1</v>
      </c>
      <c r="G15" s="95">
        <v>0.8</v>
      </c>
      <c r="H15" s="96">
        <v>-8.9</v>
      </c>
      <c r="I15" s="22"/>
    </row>
    <row r="16" spans="1:11" s="23" customFormat="1" ht="10" customHeight="1" x14ac:dyDescent="0.25">
      <c r="A16" s="97" t="s">
        <v>28</v>
      </c>
      <c r="B16" s="92">
        <v>28</v>
      </c>
      <c r="C16" s="93">
        <v>152.416</v>
      </c>
      <c r="D16" s="93">
        <v>155.53800000000001</v>
      </c>
      <c r="E16" s="94">
        <v>154.52099999999999</v>
      </c>
      <c r="F16" s="95">
        <v>2</v>
      </c>
      <c r="G16" s="95">
        <v>-0.7</v>
      </c>
      <c r="H16" s="96">
        <v>4.5</v>
      </c>
      <c r="I16" s="22"/>
    </row>
    <row r="17" spans="1:9" s="23" customFormat="1" ht="10" customHeight="1" x14ac:dyDescent="0.25">
      <c r="A17" s="97" t="s">
        <v>29</v>
      </c>
      <c r="B17" s="92">
        <v>6</v>
      </c>
      <c r="C17" s="93">
        <v>100.587</v>
      </c>
      <c r="D17" s="93">
        <v>101.633</v>
      </c>
      <c r="E17" s="94">
        <v>100.092</v>
      </c>
      <c r="F17" s="95">
        <v>1</v>
      </c>
      <c r="G17" s="95">
        <v>-1.5</v>
      </c>
      <c r="H17" s="96">
        <v>-2.2999999999999998</v>
      </c>
      <c r="I17" s="22"/>
    </row>
    <row r="18" spans="1:9" s="23" customFormat="1" ht="10" customHeight="1" x14ac:dyDescent="0.25">
      <c r="A18" s="97" t="s">
        <v>30</v>
      </c>
      <c r="B18" s="92">
        <v>35</v>
      </c>
      <c r="C18" s="93">
        <v>110.777</v>
      </c>
      <c r="D18" s="93">
        <v>108.629</v>
      </c>
      <c r="E18" s="94">
        <v>108.54900000000001</v>
      </c>
      <c r="F18" s="95">
        <v>-1.9</v>
      </c>
      <c r="G18" s="95">
        <v>-0.1</v>
      </c>
      <c r="H18" s="96">
        <v>7.7</v>
      </c>
      <c r="I18" s="22"/>
    </row>
    <row r="19" spans="1:9" s="23" customFormat="1" ht="18" customHeight="1" x14ac:dyDescent="0.25">
      <c r="A19" s="91" t="s">
        <v>31</v>
      </c>
      <c r="B19" s="92">
        <v>110</v>
      </c>
      <c r="C19" s="93">
        <v>101.76300000000001</v>
      </c>
      <c r="D19" s="93">
        <v>102.18</v>
      </c>
      <c r="E19" s="94">
        <v>102.79600000000001</v>
      </c>
      <c r="F19" s="95">
        <v>0.4</v>
      </c>
      <c r="G19" s="95">
        <v>0.6</v>
      </c>
      <c r="H19" s="96">
        <v>6.4</v>
      </c>
      <c r="I19" s="22"/>
    </row>
    <row r="20" spans="1:9" s="23" customFormat="1" ht="10" customHeight="1" x14ac:dyDescent="0.25">
      <c r="A20" s="97" t="s">
        <v>32</v>
      </c>
      <c r="B20" s="92">
        <v>94</v>
      </c>
      <c r="C20" s="93">
        <v>101.45699999999999</v>
      </c>
      <c r="D20" s="93">
        <v>101.949</v>
      </c>
      <c r="E20" s="94">
        <v>102.123</v>
      </c>
      <c r="F20" s="95">
        <v>0.5</v>
      </c>
      <c r="G20" s="95">
        <v>0.2</v>
      </c>
      <c r="H20" s="96">
        <v>5.8</v>
      </c>
      <c r="I20" s="22"/>
    </row>
    <row r="21" spans="1:9" s="23" customFormat="1" ht="10" customHeight="1" x14ac:dyDescent="0.25">
      <c r="A21" s="97" t="s">
        <v>33</v>
      </c>
      <c r="B21" s="92">
        <v>16</v>
      </c>
      <c r="C21" s="93">
        <v>103.584</v>
      </c>
      <c r="D21" s="93">
        <v>103.55500000000001</v>
      </c>
      <c r="E21" s="94">
        <v>106.79900000000001</v>
      </c>
      <c r="F21" s="95">
        <v>0</v>
      </c>
      <c r="G21" s="95">
        <v>3.1</v>
      </c>
      <c r="H21" s="96">
        <v>10.199999999999999</v>
      </c>
      <c r="I21" s="22"/>
    </row>
    <row r="22" spans="1:9" s="23" customFormat="1" ht="18" customHeight="1" x14ac:dyDescent="0.25">
      <c r="A22" s="91" t="s">
        <v>34</v>
      </c>
      <c r="B22" s="92">
        <v>58</v>
      </c>
      <c r="C22" s="93">
        <v>96.992999999999995</v>
      </c>
      <c r="D22" s="93">
        <v>99.444999999999993</v>
      </c>
      <c r="E22" s="94">
        <v>98.375</v>
      </c>
      <c r="F22" s="95">
        <v>2.5</v>
      </c>
      <c r="G22" s="95">
        <v>-1.1000000000000001</v>
      </c>
      <c r="H22" s="96">
        <v>3.1</v>
      </c>
      <c r="I22" s="22"/>
    </row>
    <row r="23" spans="1:9" s="23" customFormat="1" ht="10" customHeight="1" x14ac:dyDescent="0.25">
      <c r="A23" s="97" t="s">
        <v>87</v>
      </c>
      <c r="B23" s="92">
        <v>1</v>
      </c>
      <c r="C23" s="93">
        <v>100</v>
      </c>
      <c r="D23" s="93">
        <v>100</v>
      </c>
      <c r="E23" s="94">
        <v>100</v>
      </c>
      <c r="F23" s="95">
        <v>0</v>
      </c>
      <c r="G23" s="95">
        <v>0</v>
      </c>
      <c r="H23" s="96">
        <v>0</v>
      </c>
      <c r="I23" s="22"/>
    </row>
    <row r="24" spans="1:9" s="23" customFormat="1" ht="10" customHeight="1" x14ac:dyDescent="0.25">
      <c r="A24" s="97" t="s">
        <v>35</v>
      </c>
      <c r="B24" s="92">
        <v>1</v>
      </c>
      <c r="C24" s="93">
        <v>92.912999999999997</v>
      </c>
      <c r="D24" s="93">
        <v>93.182000000000002</v>
      </c>
      <c r="E24" s="94">
        <v>93.125</v>
      </c>
      <c r="F24" s="95">
        <v>0.3</v>
      </c>
      <c r="G24" s="95">
        <v>-0.1</v>
      </c>
      <c r="H24" s="96">
        <v>-1.6</v>
      </c>
      <c r="I24" s="22"/>
    </row>
    <row r="25" spans="1:9" s="23" customFormat="1" ht="10" customHeight="1" x14ac:dyDescent="0.25">
      <c r="A25" s="97" t="s">
        <v>36</v>
      </c>
      <c r="B25" s="92">
        <v>6</v>
      </c>
      <c r="C25" s="93">
        <v>91.403000000000006</v>
      </c>
      <c r="D25" s="93">
        <v>90.412999999999997</v>
      </c>
      <c r="E25" s="94">
        <v>89.817999999999998</v>
      </c>
      <c r="F25" s="95">
        <v>-1.1000000000000001</v>
      </c>
      <c r="G25" s="95">
        <v>-0.7</v>
      </c>
      <c r="H25" s="96">
        <v>-6.8</v>
      </c>
      <c r="I25" s="22"/>
    </row>
    <row r="26" spans="1:9" s="23" customFormat="1" ht="10" customHeight="1" x14ac:dyDescent="0.25">
      <c r="A26" s="97" t="s">
        <v>37</v>
      </c>
      <c r="B26" s="92">
        <v>2</v>
      </c>
      <c r="C26" s="93">
        <v>88.126999999999995</v>
      </c>
      <c r="D26" s="93">
        <v>92.614999999999995</v>
      </c>
      <c r="E26" s="94">
        <v>94.397999999999996</v>
      </c>
      <c r="F26" s="95">
        <v>5.0999999999999996</v>
      </c>
      <c r="G26" s="95">
        <v>1.9</v>
      </c>
      <c r="H26" s="96">
        <v>2</v>
      </c>
      <c r="I26" s="22"/>
    </row>
    <row r="27" spans="1:9" s="23" customFormat="1" ht="10" customHeight="1" x14ac:dyDescent="0.25">
      <c r="A27" s="97" t="s">
        <v>90</v>
      </c>
      <c r="B27" s="92">
        <v>3</v>
      </c>
      <c r="C27" s="93">
        <v>84.787999999999997</v>
      </c>
      <c r="D27" s="93">
        <v>84.948999999999998</v>
      </c>
      <c r="E27" s="94">
        <v>89.7</v>
      </c>
      <c r="F27" s="95">
        <v>0.2</v>
      </c>
      <c r="G27" s="95">
        <v>5.6</v>
      </c>
      <c r="H27" s="96">
        <v>-12.1</v>
      </c>
      <c r="I27" s="22"/>
    </row>
    <row r="28" spans="1:9" s="23" customFormat="1" ht="10" customHeight="1" x14ac:dyDescent="0.25">
      <c r="A28" s="97" t="s">
        <v>38</v>
      </c>
      <c r="B28" s="92">
        <v>20</v>
      </c>
      <c r="C28" s="93">
        <v>107.28400000000001</v>
      </c>
      <c r="D28" s="93">
        <v>107.625</v>
      </c>
      <c r="E28" s="94">
        <v>108.032</v>
      </c>
      <c r="F28" s="95">
        <v>0.3</v>
      </c>
      <c r="G28" s="95">
        <v>0.4</v>
      </c>
      <c r="H28" s="96">
        <v>-3</v>
      </c>
      <c r="I28" s="22"/>
    </row>
    <row r="29" spans="1:9" s="23" customFormat="1" ht="10" customHeight="1" x14ac:dyDescent="0.25">
      <c r="A29" s="97" t="s">
        <v>39</v>
      </c>
      <c r="B29" s="92">
        <v>16</v>
      </c>
      <c r="C29" s="93">
        <v>86.498999999999995</v>
      </c>
      <c r="D29" s="93">
        <v>94.138999999999996</v>
      </c>
      <c r="E29" s="94">
        <v>88.972999999999999</v>
      </c>
      <c r="F29" s="95">
        <v>8.8000000000000007</v>
      </c>
      <c r="G29" s="95">
        <v>-5.5</v>
      </c>
      <c r="H29" s="96">
        <v>21.8</v>
      </c>
      <c r="I29" s="22"/>
    </row>
    <row r="30" spans="1:9" s="23" customFormat="1" ht="10" customHeight="1" x14ac:dyDescent="0.25">
      <c r="A30" s="97" t="s">
        <v>40</v>
      </c>
      <c r="B30" s="92">
        <v>9</v>
      </c>
      <c r="C30" s="93">
        <v>103.413</v>
      </c>
      <c r="D30" s="93">
        <v>104.369</v>
      </c>
      <c r="E30" s="94">
        <v>104.149</v>
      </c>
      <c r="F30" s="95">
        <v>0.9</v>
      </c>
      <c r="G30" s="95">
        <v>-0.2</v>
      </c>
      <c r="H30" s="96">
        <v>6.6</v>
      </c>
      <c r="I30" s="22"/>
    </row>
    <row r="31" spans="1:9" s="24" customFormat="1" ht="18" customHeight="1" x14ac:dyDescent="0.25">
      <c r="A31" s="91" t="s">
        <v>41</v>
      </c>
      <c r="B31" s="92">
        <v>2297</v>
      </c>
      <c r="C31" s="93">
        <v>82.664000000000001</v>
      </c>
      <c r="D31" s="93">
        <v>84.236999999999995</v>
      </c>
      <c r="E31" s="94">
        <v>81.763000000000005</v>
      </c>
      <c r="F31" s="95">
        <v>1.9</v>
      </c>
      <c r="G31" s="95">
        <v>-2.9</v>
      </c>
      <c r="H31" s="96">
        <v>-10.4</v>
      </c>
      <c r="I31" s="22"/>
    </row>
    <row r="32" spans="1:9" s="24" customFormat="1" ht="10" customHeight="1" x14ac:dyDescent="0.25">
      <c r="A32" s="97" t="s">
        <v>42</v>
      </c>
      <c r="B32" s="92">
        <v>2143</v>
      </c>
      <c r="C32" s="93">
        <v>82.587000000000003</v>
      </c>
      <c r="D32" s="93">
        <v>84.536000000000001</v>
      </c>
      <c r="E32" s="94">
        <v>81.927999999999997</v>
      </c>
      <c r="F32" s="95">
        <v>2.4</v>
      </c>
      <c r="G32" s="95">
        <v>-3.1</v>
      </c>
      <c r="H32" s="96">
        <v>-10.3</v>
      </c>
      <c r="I32" s="22"/>
    </row>
    <row r="33" spans="1:9" s="24" customFormat="1" ht="10" customHeight="1" x14ac:dyDescent="0.25">
      <c r="A33" s="97" t="s">
        <v>43</v>
      </c>
      <c r="B33" s="92">
        <v>155</v>
      </c>
      <c r="C33" s="93">
        <v>83.724999999999994</v>
      </c>
      <c r="D33" s="93">
        <v>80.096000000000004</v>
      </c>
      <c r="E33" s="94">
        <v>79.491</v>
      </c>
      <c r="F33" s="95">
        <v>-4.3</v>
      </c>
      <c r="G33" s="95">
        <v>-0.8</v>
      </c>
      <c r="H33" s="96">
        <v>-12.3</v>
      </c>
      <c r="I33" s="22"/>
    </row>
    <row r="34" spans="1:9" s="23" customFormat="1" ht="18" customHeight="1" x14ac:dyDescent="0.25">
      <c r="A34" s="91" t="s">
        <v>44</v>
      </c>
      <c r="B34" s="92">
        <v>70</v>
      </c>
      <c r="C34" s="93">
        <v>90.498999999999995</v>
      </c>
      <c r="D34" s="93">
        <v>91.486999999999995</v>
      </c>
      <c r="E34" s="94">
        <v>92.316000000000003</v>
      </c>
      <c r="F34" s="95">
        <v>1.1000000000000001</v>
      </c>
      <c r="G34" s="95">
        <v>0.9</v>
      </c>
      <c r="H34" s="96">
        <v>-0.2</v>
      </c>
      <c r="I34" s="22"/>
    </row>
    <row r="35" spans="1:9" s="23" customFormat="1" ht="10" customHeight="1" x14ac:dyDescent="0.25">
      <c r="A35" s="97" t="s">
        <v>45</v>
      </c>
      <c r="B35" s="92">
        <v>15</v>
      </c>
      <c r="C35" s="93">
        <v>95.61</v>
      </c>
      <c r="D35" s="93">
        <v>97.814999999999998</v>
      </c>
      <c r="E35" s="94">
        <v>99.936999999999998</v>
      </c>
      <c r="F35" s="95">
        <v>2.2999999999999998</v>
      </c>
      <c r="G35" s="95">
        <v>2.2000000000000002</v>
      </c>
      <c r="H35" s="96">
        <v>5.8</v>
      </c>
      <c r="I35" s="22"/>
    </row>
    <row r="36" spans="1:9" s="23" customFormat="1" ht="10" customHeight="1" x14ac:dyDescent="0.25">
      <c r="A36" s="97" t="s">
        <v>88</v>
      </c>
      <c r="B36" s="92">
        <v>54</v>
      </c>
      <c r="C36" s="93">
        <v>89.08</v>
      </c>
      <c r="D36" s="93">
        <v>89.730999999999995</v>
      </c>
      <c r="E36" s="94">
        <v>90.200999999999993</v>
      </c>
      <c r="F36" s="95">
        <v>0.7</v>
      </c>
      <c r="G36" s="95">
        <v>0.5</v>
      </c>
      <c r="H36" s="96">
        <v>-1.9</v>
      </c>
      <c r="I36" s="22"/>
    </row>
    <row r="37" spans="1:9" s="23" customFormat="1" ht="18" customHeight="1" x14ac:dyDescent="0.25">
      <c r="A37" s="91" t="s">
        <v>46</v>
      </c>
      <c r="B37" s="92">
        <v>874</v>
      </c>
      <c r="C37" s="93">
        <v>92.649000000000001</v>
      </c>
      <c r="D37" s="93">
        <v>92.531999999999996</v>
      </c>
      <c r="E37" s="94">
        <v>93.128</v>
      </c>
      <c r="F37" s="95">
        <v>-0.1</v>
      </c>
      <c r="G37" s="95">
        <v>0.6</v>
      </c>
      <c r="H37" s="96">
        <v>-2.8</v>
      </c>
      <c r="I37" s="22"/>
    </row>
    <row r="38" spans="1:9" s="23" customFormat="1" ht="10" customHeight="1" x14ac:dyDescent="0.25">
      <c r="A38" s="97" t="s">
        <v>47</v>
      </c>
      <c r="B38" s="92">
        <v>297</v>
      </c>
      <c r="C38" s="93">
        <v>87.152000000000001</v>
      </c>
      <c r="D38" s="93">
        <v>87.021000000000001</v>
      </c>
      <c r="E38" s="94">
        <v>87.983000000000004</v>
      </c>
      <c r="F38" s="95">
        <v>-0.2</v>
      </c>
      <c r="G38" s="95">
        <v>1.1000000000000001</v>
      </c>
      <c r="H38" s="96">
        <v>-5</v>
      </c>
      <c r="I38" s="22"/>
    </row>
    <row r="39" spans="1:9" s="23" customFormat="1" ht="10" customHeight="1" x14ac:dyDescent="0.25">
      <c r="A39" s="97" t="s">
        <v>48</v>
      </c>
      <c r="B39" s="92">
        <v>36</v>
      </c>
      <c r="C39" s="93">
        <v>97.152000000000001</v>
      </c>
      <c r="D39" s="93">
        <v>98.820999999999998</v>
      </c>
      <c r="E39" s="94">
        <v>103.376</v>
      </c>
      <c r="F39" s="95">
        <v>1.7</v>
      </c>
      <c r="G39" s="95">
        <v>4.5999999999999996</v>
      </c>
      <c r="H39" s="96">
        <v>8</v>
      </c>
      <c r="I39" s="22"/>
    </row>
    <row r="40" spans="1:9" s="23" customFormat="1" ht="10" customHeight="1" x14ac:dyDescent="0.25">
      <c r="A40" s="97" t="s">
        <v>49</v>
      </c>
      <c r="B40" s="92">
        <v>23</v>
      </c>
      <c r="C40" s="93">
        <v>91.334000000000003</v>
      </c>
      <c r="D40" s="93">
        <v>91.536000000000001</v>
      </c>
      <c r="E40" s="94">
        <v>91.442999999999998</v>
      </c>
      <c r="F40" s="95">
        <v>0.2</v>
      </c>
      <c r="G40" s="95">
        <v>-0.1</v>
      </c>
      <c r="H40" s="96">
        <v>-1.5</v>
      </c>
      <c r="I40" s="22"/>
    </row>
    <row r="41" spans="1:9" s="23" customFormat="1" ht="10" customHeight="1" x14ac:dyDescent="0.25">
      <c r="A41" s="97" t="s">
        <v>50</v>
      </c>
      <c r="B41" s="92">
        <v>133</v>
      </c>
      <c r="C41" s="93">
        <v>99.3</v>
      </c>
      <c r="D41" s="93">
        <v>98.917000000000002</v>
      </c>
      <c r="E41" s="94">
        <v>99.373000000000005</v>
      </c>
      <c r="F41" s="95">
        <v>-0.4</v>
      </c>
      <c r="G41" s="95">
        <v>0.5</v>
      </c>
      <c r="H41" s="96">
        <v>-2.4</v>
      </c>
      <c r="I41" s="22"/>
    </row>
    <row r="42" spans="1:9" s="23" customFormat="1" ht="10" customHeight="1" x14ac:dyDescent="0.25">
      <c r="A42" s="97" t="s">
        <v>51</v>
      </c>
      <c r="B42" s="92">
        <v>143</v>
      </c>
      <c r="C42" s="93">
        <v>99.650999999999996</v>
      </c>
      <c r="D42" s="93">
        <v>99.796000000000006</v>
      </c>
      <c r="E42" s="94">
        <v>99.73</v>
      </c>
      <c r="F42" s="95">
        <v>0.1</v>
      </c>
      <c r="G42" s="95">
        <v>-0.1</v>
      </c>
      <c r="H42" s="96">
        <v>1.4</v>
      </c>
      <c r="I42" s="22"/>
    </row>
    <row r="43" spans="1:9" s="23" customFormat="1" ht="10" customHeight="1" x14ac:dyDescent="0.25">
      <c r="A43" s="97" t="s">
        <v>52</v>
      </c>
      <c r="B43" s="92">
        <v>99</v>
      </c>
      <c r="C43" s="93">
        <v>86.055999999999997</v>
      </c>
      <c r="D43" s="93">
        <v>85.067999999999998</v>
      </c>
      <c r="E43" s="94">
        <v>84.893000000000001</v>
      </c>
      <c r="F43" s="95">
        <v>-1.1000000000000001</v>
      </c>
      <c r="G43" s="95">
        <v>-0.2</v>
      </c>
      <c r="H43" s="96">
        <v>-6</v>
      </c>
      <c r="I43" s="22"/>
    </row>
    <row r="44" spans="1:9" s="23" customFormat="1" ht="10" customHeight="1" x14ac:dyDescent="0.25">
      <c r="A44" s="97" t="s">
        <v>53</v>
      </c>
      <c r="B44" s="92">
        <v>31</v>
      </c>
      <c r="C44" s="93">
        <v>94.117999999999995</v>
      </c>
      <c r="D44" s="93">
        <v>94.29</v>
      </c>
      <c r="E44" s="94">
        <v>95.251999999999995</v>
      </c>
      <c r="F44" s="95">
        <v>0.2</v>
      </c>
      <c r="G44" s="95">
        <v>1</v>
      </c>
      <c r="H44" s="96">
        <v>0.2</v>
      </c>
      <c r="I44" s="22"/>
    </row>
    <row r="45" spans="1:9" s="23" customFormat="1" ht="10" customHeight="1" x14ac:dyDescent="0.25">
      <c r="A45" s="97" t="s">
        <v>54</v>
      </c>
      <c r="B45" s="92">
        <v>111</v>
      </c>
      <c r="C45" s="93">
        <v>94.695999999999998</v>
      </c>
      <c r="D45" s="93">
        <v>94.653999999999996</v>
      </c>
      <c r="E45" s="94">
        <v>94.736999999999995</v>
      </c>
      <c r="F45" s="95">
        <v>0</v>
      </c>
      <c r="G45" s="95">
        <v>0.1</v>
      </c>
      <c r="H45" s="96">
        <v>-5.2</v>
      </c>
      <c r="I45" s="22"/>
    </row>
    <row r="46" spans="1:9" s="23" customFormat="1" ht="18" customHeight="1" x14ac:dyDescent="0.25">
      <c r="A46" s="91" t="s">
        <v>55</v>
      </c>
      <c r="B46" s="92">
        <v>512</v>
      </c>
      <c r="C46" s="93">
        <v>93.962000000000003</v>
      </c>
      <c r="D46" s="93">
        <v>94.33</v>
      </c>
      <c r="E46" s="94">
        <v>95.245999999999995</v>
      </c>
      <c r="F46" s="95">
        <v>0.4</v>
      </c>
      <c r="G46" s="95">
        <v>1</v>
      </c>
      <c r="H46" s="96">
        <v>0.9</v>
      </c>
      <c r="I46" s="22"/>
    </row>
    <row r="47" spans="1:9" s="23" customFormat="1" ht="10" customHeight="1" x14ac:dyDescent="0.25">
      <c r="A47" s="97" t="s">
        <v>89</v>
      </c>
      <c r="B47" s="92">
        <v>1</v>
      </c>
      <c r="C47" s="93">
        <v>105.125</v>
      </c>
      <c r="D47" s="93">
        <v>105.125</v>
      </c>
      <c r="E47" s="94">
        <v>105.125</v>
      </c>
      <c r="F47" s="95">
        <v>0</v>
      </c>
      <c r="G47" s="95">
        <v>0</v>
      </c>
      <c r="H47" s="96">
        <v>7</v>
      </c>
      <c r="I47" s="22"/>
    </row>
    <row r="48" spans="1:9" s="23" customFormat="1" ht="10" customHeight="1" x14ac:dyDescent="0.25">
      <c r="A48" s="97" t="s">
        <v>56</v>
      </c>
      <c r="B48" s="92">
        <v>22</v>
      </c>
      <c r="C48" s="93">
        <v>94.236000000000004</v>
      </c>
      <c r="D48" s="93">
        <v>94.347999999999999</v>
      </c>
      <c r="E48" s="94">
        <v>95.200999999999993</v>
      </c>
      <c r="F48" s="95">
        <v>0.1</v>
      </c>
      <c r="G48" s="95">
        <v>0.9</v>
      </c>
      <c r="H48" s="96">
        <v>-2.8</v>
      </c>
      <c r="I48" s="22"/>
    </row>
    <row r="49" spans="1:9" s="23" customFormat="1" ht="10" customHeight="1" x14ac:dyDescent="0.25">
      <c r="A49" s="97" t="s">
        <v>91</v>
      </c>
      <c r="B49" s="92">
        <v>10</v>
      </c>
      <c r="C49" s="93">
        <v>90.603999999999999</v>
      </c>
      <c r="D49" s="93">
        <v>91.048000000000002</v>
      </c>
      <c r="E49" s="94">
        <v>91.873999999999995</v>
      </c>
      <c r="F49" s="95">
        <v>0.5</v>
      </c>
      <c r="G49" s="95">
        <v>0.9</v>
      </c>
      <c r="H49" s="96">
        <v>1.2</v>
      </c>
      <c r="I49" s="22"/>
    </row>
    <row r="50" spans="1:9" s="23" customFormat="1" ht="10" customHeight="1" x14ac:dyDescent="0.25">
      <c r="A50" s="97" t="s">
        <v>57</v>
      </c>
      <c r="B50" s="92">
        <v>36</v>
      </c>
      <c r="C50" s="93">
        <v>92.543999999999997</v>
      </c>
      <c r="D50" s="93">
        <v>92.257000000000005</v>
      </c>
      <c r="E50" s="94">
        <v>93.247</v>
      </c>
      <c r="F50" s="95">
        <v>-0.3</v>
      </c>
      <c r="G50" s="95">
        <v>1.1000000000000001</v>
      </c>
      <c r="H50" s="96">
        <v>-1</v>
      </c>
      <c r="I50" s="22"/>
    </row>
    <row r="51" spans="1:9" s="23" customFormat="1" ht="10" customHeight="1" x14ac:dyDescent="0.25">
      <c r="A51" s="97" t="s">
        <v>58</v>
      </c>
      <c r="B51" s="92">
        <v>21</v>
      </c>
      <c r="C51" s="93">
        <v>97.84</v>
      </c>
      <c r="D51" s="93">
        <v>97.218000000000004</v>
      </c>
      <c r="E51" s="94">
        <v>95.765000000000001</v>
      </c>
      <c r="F51" s="95">
        <v>-0.6</v>
      </c>
      <c r="G51" s="95">
        <v>-1.5</v>
      </c>
      <c r="H51" s="96">
        <v>-0.6</v>
      </c>
      <c r="I51" s="22"/>
    </row>
    <row r="52" spans="1:9" s="23" customFormat="1" ht="10" customHeight="1" x14ac:dyDescent="0.25">
      <c r="A52" s="97" t="s">
        <v>59</v>
      </c>
      <c r="B52" s="92">
        <v>70</v>
      </c>
      <c r="C52" s="93">
        <v>96.373000000000005</v>
      </c>
      <c r="D52" s="93">
        <v>96.653999999999996</v>
      </c>
      <c r="E52" s="94">
        <v>96.903999999999996</v>
      </c>
      <c r="F52" s="95">
        <v>0.3</v>
      </c>
      <c r="G52" s="95">
        <v>0.3</v>
      </c>
      <c r="H52" s="96">
        <v>-1.1000000000000001</v>
      </c>
      <c r="I52" s="22"/>
    </row>
    <row r="53" spans="1:9" s="23" customFormat="1" ht="10" customHeight="1" x14ac:dyDescent="0.25">
      <c r="A53" s="97" t="s">
        <v>60</v>
      </c>
      <c r="B53" s="92">
        <v>113</v>
      </c>
      <c r="C53" s="93">
        <v>86.69</v>
      </c>
      <c r="D53" s="93">
        <v>86.191000000000003</v>
      </c>
      <c r="E53" s="94">
        <v>86.617000000000004</v>
      </c>
      <c r="F53" s="95">
        <v>-0.6</v>
      </c>
      <c r="G53" s="95">
        <v>0.5</v>
      </c>
      <c r="H53" s="96">
        <v>-2.2000000000000002</v>
      </c>
      <c r="I53" s="22"/>
    </row>
    <row r="54" spans="1:9" s="23" customFormat="1" ht="10" customHeight="1" x14ac:dyDescent="0.25">
      <c r="A54" s="97" t="s">
        <v>61</v>
      </c>
      <c r="B54" s="92">
        <v>105</v>
      </c>
      <c r="C54" s="93">
        <v>97.064999999999998</v>
      </c>
      <c r="D54" s="93">
        <v>99.004000000000005</v>
      </c>
      <c r="E54" s="94">
        <v>102.483</v>
      </c>
      <c r="F54" s="95">
        <v>2</v>
      </c>
      <c r="G54" s="95">
        <v>3.5</v>
      </c>
      <c r="H54" s="96">
        <v>7.8</v>
      </c>
      <c r="I54" s="22"/>
    </row>
    <row r="55" spans="1:9" s="23" customFormat="1" ht="10" customHeight="1" x14ac:dyDescent="0.25">
      <c r="A55" s="97" t="s">
        <v>62</v>
      </c>
      <c r="B55" s="92">
        <v>133</v>
      </c>
      <c r="C55" s="93">
        <v>96.292000000000002</v>
      </c>
      <c r="D55" s="93">
        <v>96.575000000000003</v>
      </c>
      <c r="E55" s="94">
        <v>96.614999999999995</v>
      </c>
      <c r="F55" s="95">
        <v>0.3</v>
      </c>
      <c r="G55" s="95">
        <v>0</v>
      </c>
      <c r="H55" s="96">
        <v>0.3</v>
      </c>
      <c r="I55" s="22"/>
    </row>
    <row r="56" spans="1:9" s="23" customFormat="1" ht="18" customHeight="1" x14ac:dyDescent="0.25">
      <c r="A56" s="91" t="s">
        <v>63</v>
      </c>
      <c r="B56" s="92">
        <v>4954</v>
      </c>
      <c r="C56" s="93">
        <v>91.117999999999995</v>
      </c>
      <c r="D56" s="93">
        <v>91.631</v>
      </c>
      <c r="E56" s="94">
        <v>90.88</v>
      </c>
      <c r="F56" s="95">
        <v>0.6</v>
      </c>
      <c r="G56" s="95">
        <v>-0.8</v>
      </c>
      <c r="H56" s="96">
        <v>-1.6</v>
      </c>
      <c r="I56" s="22"/>
    </row>
    <row r="57" spans="1:9" s="23" customFormat="1" ht="10" customHeight="1" x14ac:dyDescent="0.25">
      <c r="A57" s="97" t="s">
        <v>64</v>
      </c>
      <c r="B57" s="92">
        <v>644</v>
      </c>
      <c r="C57" s="93">
        <v>105.81</v>
      </c>
      <c r="D57" s="93">
        <v>111.06399999999999</v>
      </c>
      <c r="E57" s="94">
        <v>109.349</v>
      </c>
      <c r="F57" s="95">
        <v>5</v>
      </c>
      <c r="G57" s="95">
        <v>-1.5</v>
      </c>
      <c r="H57" s="96">
        <v>7.5</v>
      </c>
      <c r="I57" s="22"/>
    </row>
    <row r="58" spans="1:9" s="23" customFormat="1" ht="10" customHeight="1" x14ac:dyDescent="0.25">
      <c r="A58" s="97" t="s">
        <v>65</v>
      </c>
      <c r="B58" s="92">
        <v>324</v>
      </c>
      <c r="C58" s="93">
        <v>90.894000000000005</v>
      </c>
      <c r="D58" s="93">
        <v>90.599000000000004</v>
      </c>
      <c r="E58" s="94">
        <v>91.84</v>
      </c>
      <c r="F58" s="95">
        <v>-0.3</v>
      </c>
      <c r="G58" s="95">
        <v>1.4</v>
      </c>
      <c r="H58" s="96">
        <v>-4</v>
      </c>
      <c r="I58" s="22"/>
    </row>
    <row r="59" spans="1:9" s="23" customFormat="1" ht="10" customHeight="1" x14ac:dyDescent="0.25">
      <c r="A59" s="97" t="s">
        <v>66</v>
      </c>
      <c r="B59" s="92">
        <v>15</v>
      </c>
      <c r="C59" s="93">
        <v>99.668999999999997</v>
      </c>
      <c r="D59" s="93">
        <v>97.625</v>
      </c>
      <c r="E59" s="94">
        <v>94.864000000000004</v>
      </c>
      <c r="F59" s="95">
        <v>-2.1</v>
      </c>
      <c r="G59" s="95">
        <v>-2.8</v>
      </c>
      <c r="H59" s="96">
        <v>4.4000000000000004</v>
      </c>
      <c r="I59" s="22"/>
    </row>
    <row r="60" spans="1:9" s="23" customFormat="1" ht="10" customHeight="1" x14ac:dyDescent="0.25">
      <c r="A60" s="97" t="s">
        <v>67</v>
      </c>
      <c r="B60" s="92">
        <v>308</v>
      </c>
      <c r="C60" s="93">
        <v>97.296000000000006</v>
      </c>
      <c r="D60" s="93">
        <v>98.177000000000007</v>
      </c>
      <c r="E60" s="94">
        <v>98.992000000000004</v>
      </c>
      <c r="F60" s="95">
        <v>0.9</v>
      </c>
      <c r="G60" s="95">
        <v>0.8</v>
      </c>
      <c r="H60" s="96">
        <v>1.8</v>
      </c>
      <c r="I60" s="22"/>
    </row>
    <row r="61" spans="1:9" s="23" customFormat="1" ht="10" customHeight="1" x14ac:dyDescent="0.25">
      <c r="A61" s="97" t="s">
        <v>68</v>
      </c>
      <c r="B61" s="92">
        <v>368</v>
      </c>
      <c r="C61" s="93">
        <v>88.376000000000005</v>
      </c>
      <c r="D61" s="93">
        <v>88.155000000000001</v>
      </c>
      <c r="E61" s="94">
        <v>88.522999999999996</v>
      </c>
      <c r="F61" s="95">
        <v>-0.3</v>
      </c>
      <c r="G61" s="95">
        <v>0.4</v>
      </c>
      <c r="H61" s="96">
        <v>-7.9</v>
      </c>
      <c r="I61" s="22"/>
    </row>
    <row r="62" spans="1:9" s="23" customFormat="1" ht="10" customHeight="1" x14ac:dyDescent="0.25">
      <c r="A62" s="97" t="s">
        <v>69</v>
      </c>
      <c r="B62" s="92">
        <v>412</v>
      </c>
      <c r="C62" s="93">
        <v>100.045</v>
      </c>
      <c r="D62" s="93">
        <v>100.87</v>
      </c>
      <c r="E62" s="94">
        <v>102.50700000000001</v>
      </c>
      <c r="F62" s="95">
        <v>0.8</v>
      </c>
      <c r="G62" s="95">
        <v>1.6</v>
      </c>
      <c r="H62" s="96">
        <v>0.3</v>
      </c>
      <c r="I62" s="22"/>
    </row>
    <row r="63" spans="1:9" s="23" customFormat="1" ht="10" customHeight="1" x14ac:dyDescent="0.25">
      <c r="A63" s="97" t="s">
        <v>70</v>
      </c>
      <c r="B63" s="92">
        <v>2765</v>
      </c>
      <c r="C63" s="93">
        <v>85.427000000000007</v>
      </c>
      <c r="D63" s="93">
        <v>84.951999999999998</v>
      </c>
      <c r="E63" s="94">
        <v>83.483000000000004</v>
      </c>
      <c r="F63" s="95">
        <v>-0.6</v>
      </c>
      <c r="G63" s="95">
        <v>-1.7</v>
      </c>
      <c r="H63" s="96">
        <v>-4</v>
      </c>
      <c r="I63" s="22"/>
    </row>
    <row r="64" spans="1:9" s="23" customFormat="1" ht="10" customHeight="1" x14ac:dyDescent="0.25">
      <c r="A64" s="97" t="s">
        <v>71</v>
      </c>
      <c r="B64" s="92">
        <v>117</v>
      </c>
      <c r="C64" s="93">
        <v>105.10899999999999</v>
      </c>
      <c r="D64" s="93">
        <v>105.65</v>
      </c>
      <c r="E64" s="94">
        <v>105.896</v>
      </c>
      <c r="F64" s="95">
        <v>0.5</v>
      </c>
      <c r="G64" s="95">
        <v>0.2</v>
      </c>
      <c r="H64" s="96">
        <v>4.5999999999999996</v>
      </c>
      <c r="I64" s="22"/>
    </row>
    <row r="65" spans="1:9" s="23" customFormat="1" ht="18" customHeight="1" x14ac:dyDescent="0.25">
      <c r="A65" s="91" t="s">
        <v>72</v>
      </c>
      <c r="B65" s="92">
        <v>872</v>
      </c>
      <c r="C65" s="93">
        <v>106.937</v>
      </c>
      <c r="D65" s="93">
        <v>108.44499999999999</v>
      </c>
      <c r="E65" s="94">
        <v>110.717</v>
      </c>
      <c r="F65" s="95">
        <v>1.4</v>
      </c>
      <c r="G65" s="95">
        <v>2.1</v>
      </c>
      <c r="H65" s="96">
        <v>8</v>
      </c>
      <c r="I65" s="22"/>
    </row>
    <row r="66" spans="1:9" s="23" customFormat="1" ht="10" customHeight="1" x14ac:dyDescent="0.25">
      <c r="A66" s="97" t="s">
        <v>73</v>
      </c>
      <c r="B66" s="92">
        <v>12</v>
      </c>
      <c r="C66" s="93">
        <v>89.491</v>
      </c>
      <c r="D66" s="93">
        <v>89.114000000000004</v>
      </c>
      <c r="E66" s="94">
        <v>88.034999999999997</v>
      </c>
      <c r="F66" s="95">
        <v>-0.4</v>
      </c>
      <c r="G66" s="95">
        <v>-1.2</v>
      </c>
      <c r="H66" s="96">
        <v>-5.2</v>
      </c>
      <c r="I66" s="22"/>
    </row>
    <row r="67" spans="1:9" s="23" customFormat="1" ht="10" customHeight="1" x14ac:dyDescent="0.25">
      <c r="A67" s="97" t="s">
        <v>74</v>
      </c>
      <c r="B67" s="92">
        <v>26</v>
      </c>
      <c r="C67" s="93">
        <v>105.05500000000001</v>
      </c>
      <c r="D67" s="93">
        <v>105.27</v>
      </c>
      <c r="E67" s="94">
        <v>105.798</v>
      </c>
      <c r="F67" s="95">
        <v>0.2</v>
      </c>
      <c r="G67" s="95">
        <v>0.5</v>
      </c>
      <c r="H67" s="96">
        <v>6.1</v>
      </c>
      <c r="I67" s="22"/>
    </row>
    <row r="68" spans="1:9" s="23" customFormat="1" ht="10" customHeight="1" x14ac:dyDescent="0.25">
      <c r="A68" s="97" t="s">
        <v>75</v>
      </c>
      <c r="B68" s="92">
        <v>66</v>
      </c>
      <c r="C68" s="93">
        <v>110.489</v>
      </c>
      <c r="D68" s="93">
        <v>110.691</v>
      </c>
      <c r="E68" s="94">
        <v>110.684</v>
      </c>
      <c r="F68" s="95">
        <v>0.2</v>
      </c>
      <c r="G68" s="95">
        <v>0</v>
      </c>
      <c r="H68" s="96">
        <v>3.7</v>
      </c>
      <c r="I68" s="22"/>
    </row>
    <row r="69" spans="1:9" s="23" customFormat="1" ht="10" customHeight="1" x14ac:dyDescent="0.25">
      <c r="A69" s="97" t="s">
        <v>76</v>
      </c>
      <c r="B69" s="92">
        <v>63</v>
      </c>
      <c r="C69" s="93">
        <v>89.08</v>
      </c>
      <c r="D69" s="93">
        <v>88.366</v>
      </c>
      <c r="E69" s="94">
        <v>88.745000000000005</v>
      </c>
      <c r="F69" s="95">
        <v>-0.8</v>
      </c>
      <c r="G69" s="95">
        <v>0.4</v>
      </c>
      <c r="H69" s="96">
        <v>0.2</v>
      </c>
      <c r="I69" s="22"/>
    </row>
    <row r="70" spans="1:9" s="23" customFormat="1" ht="10" customHeight="1" x14ac:dyDescent="0.25">
      <c r="A70" s="97" t="s">
        <v>77</v>
      </c>
      <c r="B70" s="92">
        <v>25</v>
      </c>
      <c r="C70" s="93">
        <v>100.779</v>
      </c>
      <c r="D70" s="93">
        <v>101.982</v>
      </c>
      <c r="E70" s="94">
        <v>99.17</v>
      </c>
      <c r="F70" s="95">
        <v>1.2</v>
      </c>
      <c r="G70" s="95">
        <v>-2.8</v>
      </c>
      <c r="H70" s="96">
        <v>2.2000000000000002</v>
      </c>
      <c r="I70" s="22"/>
    </row>
    <row r="71" spans="1:9" s="23" customFormat="1" ht="10" customHeight="1" x14ac:dyDescent="0.25">
      <c r="A71" s="97" t="s">
        <v>78</v>
      </c>
      <c r="B71" s="92">
        <v>256</v>
      </c>
      <c r="C71" s="93">
        <v>89.593000000000004</v>
      </c>
      <c r="D71" s="93">
        <v>89.546999999999997</v>
      </c>
      <c r="E71" s="94">
        <v>90.16</v>
      </c>
      <c r="F71" s="95">
        <v>-0.1</v>
      </c>
      <c r="G71" s="95">
        <v>0.7</v>
      </c>
      <c r="H71" s="96">
        <v>-4.3</v>
      </c>
      <c r="I71" s="22"/>
    </row>
    <row r="72" spans="1:9" s="23" customFormat="1" ht="10" customHeight="1" x14ac:dyDescent="0.25">
      <c r="A72" s="97" t="s">
        <v>79</v>
      </c>
      <c r="B72" s="92">
        <v>104</v>
      </c>
      <c r="C72" s="93">
        <v>105.39700000000001</v>
      </c>
      <c r="D72" s="93">
        <v>106.15</v>
      </c>
      <c r="E72" s="94">
        <v>107.038</v>
      </c>
      <c r="F72" s="95">
        <v>0.7</v>
      </c>
      <c r="G72" s="95">
        <v>0.8</v>
      </c>
      <c r="H72" s="96">
        <v>3</v>
      </c>
      <c r="I72" s="22"/>
    </row>
    <row r="73" spans="1:9" s="23" customFormat="1" ht="10" customHeight="1" x14ac:dyDescent="0.25">
      <c r="A73" s="97" t="s">
        <v>80</v>
      </c>
      <c r="B73" s="92">
        <v>319</v>
      </c>
      <c r="C73" s="93">
        <v>125.452</v>
      </c>
      <c r="D73" s="93">
        <v>129.36600000000001</v>
      </c>
      <c r="E73" s="94">
        <v>134.94</v>
      </c>
      <c r="F73" s="95">
        <v>3.1</v>
      </c>
      <c r="G73" s="95">
        <v>4.3</v>
      </c>
      <c r="H73" s="96">
        <v>20.8</v>
      </c>
      <c r="I73" s="22"/>
    </row>
    <row r="74" spans="1:9" s="58" customFormat="1" ht="9.25" customHeight="1" x14ac:dyDescent="0.2">
      <c r="A74" s="57"/>
      <c r="B74" s="57"/>
      <c r="C74" s="57"/>
      <c r="D74" s="57"/>
      <c r="E74" s="57"/>
      <c r="F74" s="57"/>
      <c r="G74" s="57"/>
      <c r="H74" s="57"/>
    </row>
    <row r="75" spans="1:9" ht="9.75" customHeight="1" x14ac:dyDescent="0.2">
      <c r="A75" s="9"/>
      <c r="B75" s="9"/>
      <c r="C75" s="9"/>
      <c r="D75" s="9"/>
      <c r="E75" s="9"/>
      <c r="F75" s="9"/>
      <c r="G75" s="9"/>
      <c r="H75" s="9"/>
    </row>
    <row r="76" spans="1:9" ht="9.75" customHeight="1" x14ac:dyDescent="0.2">
      <c r="A76" s="9"/>
      <c r="B76" s="9"/>
      <c r="C76" s="9"/>
      <c r="D76" s="9"/>
      <c r="E76" s="9"/>
      <c r="F76" s="9"/>
      <c r="G76" s="9"/>
      <c r="H76" s="9"/>
    </row>
    <row r="77" spans="1:9" ht="9.25" customHeight="1" x14ac:dyDescent="0.2">
      <c r="A77" s="9"/>
      <c r="B77" s="9"/>
      <c r="C77" s="9"/>
      <c r="D77" s="9"/>
      <c r="E77" s="9"/>
      <c r="F77" s="9"/>
      <c r="G77" s="9"/>
      <c r="H77" s="9"/>
    </row>
    <row r="78" spans="1:9" ht="9.25" customHeight="1" x14ac:dyDescent="0.2">
      <c r="A78" s="9"/>
      <c r="B78" s="9"/>
      <c r="C78" s="9"/>
      <c r="D78" s="9"/>
      <c r="E78" s="9"/>
      <c r="F78" s="9"/>
      <c r="G78" s="9"/>
      <c r="H78" s="9"/>
    </row>
    <row r="79" spans="1:9" ht="10.9" customHeight="1" x14ac:dyDescent="0.2">
      <c r="A79" s="9"/>
      <c r="B79" s="9"/>
      <c r="C79" s="9"/>
      <c r="D79" s="9"/>
      <c r="E79" s="9"/>
      <c r="F79" s="9"/>
      <c r="G79" s="9"/>
      <c r="H79" s="9"/>
    </row>
    <row r="80" spans="1:9" ht="12" customHeight="1" x14ac:dyDescent="0.2">
      <c r="A80" s="9"/>
      <c r="B80" s="9"/>
      <c r="C80" s="9"/>
      <c r="D80" s="9"/>
      <c r="E80" s="9"/>
      <c r="F80" s="9"/>
      <c r="G80" s="9"/>
      <c r="H80" s="9"/>
    </row>
    <row r="81" spans="1:8" ht="18" customHeight="1" x14ac:dyDescent="0.2">
      <c r="A81" s="9"/>
      <c r="B81" s="9"/>
      <c r="C81" s="9"/>
      <c r="D81" s="9"/>
      <c r="E81" s="9"/>
      <c r="F81" s="9"/>
      <c r="G81" s="9"/>
      <c r="H81" s="9"/>
    </row>
    <row r="82" spans="1:8" ht="9.75" customHeight="1" x14ac:dyDescent="0.2">
      <c r="A82" s="9"/>
      <c r="B82" s="9"/>
      <c r="C82" s="9"/>
      <c r="D82" s="9"/>
      <c r="E82" s="9"/>
      <c r="F82" s="9"/>
      <c r="G82" s="9"/>
      <c r="H82" s="9"/>
    </row>
    <row r="83" spans="1:8" ht="18" customHeight="1" x14ac:dyDescent="0.2">
      <c r="A83" s="9"/>
      <c r="B83" s="9"/>
      <c r="C83" s="9"/>
      <c r="D83" s="9"/>
      <c r="E83" s="9"/>
      <c r="F83" s="9"/>
      <c r="G83" s="9"/>
      <c r="H83" s="9"/>
    </row>
    <row r="84" spans="1:8" ht="11.25" hidden="1" customHeight="1" x14ac:dyDescent="0.2">
      <c r="A84" s="9"/>
      <c r="B84" s="9"/>
      <c r="C84" s="9"/>
      <c r="D84" s="9"/>
      <c r="E84" s="9"/>
      <c r="F84" s="9"/>
      <c r="G84" s="9"/>
      <c r="H84" s="9"/>
    </row>
    <row r="85" spans="1:8" ht="9.75" customHeight="1" x14ac:dyDescent="0.2">
      <c r="A85" s="9"/>
      <c r="B85" s="9"/>
      <c r="C85" s="9"/>
      <c r="D85" s="9"/>
      <c r="E85" s="9"/>
      <c r="F85" s="9"/>
      <c r="G85" s="9"/>
      <c r="H85" s="9"/>
    </row>
    <row r="86" spans="1:8" ht="9.75" customHeight="1" x14ac:dyDescent="0.2">
      <c r="A86" s="9"/>
      <c r="B86" s="9"/>
      <c r="C86" s="9"/>
      <c r="D86" s="9"/>
      <c r="E86" s="9"/>
      <c r="F86" s="9"/>
      <c r="G86" s="9"/>
      <c r="H86" s="9"/>
    </row>
    <row r="87" spans="1:8" ht="9.75" customHeight="1" x14ac:dyDescent="0.2">
      <c r="A87" s="9"/>
      <c r="B87" s="9"/>
      <c r="C87" s="9"/>
      <c r="D87" s="9"/>
      <c r="E87" s="9"/>
      <c r="F87" s="9"/>
      <c r="G87" s="9"/>
      <c r="H87" s="9"/>
    </row>
    <row r="88" spans="1:8" ht="9.75" customHeight="1" x14ac:dyDescent="0.2">
      <c r="A88" s="9"/>
      <c r="B88" s="9"/>
      <c r="C88" s="9"/>
      <c r="D88" s="9"/>
      <c r="E88" s="9"/>
      <c r="F88" s="9"/>
      <c r="G88" s="9"/>
      <c r="H88" s="9"/>
    </row>
    <row r="89" spans="1:8" ht="9.75" customHeight="1" x14ac:dyDescent="0.2">
      <c r="A89" s="9"/>
      <c r="B89" s="9"/>
      <c r="C89" s="9"/>
      <c r="D89" s="9"/>
      <c r="E89" s="9"/>
      <c r="F89" s="9"/>
      <c r="G89" s="9"/>
      <c r="H89" s="9"/>
    </row>
    <row r="90" spans="1:8" ht="9.75" customHeight="1" x14ac:dyDescent="0.2">
      <c r="A90" s="9"/>
      <c r="B90" s="9"/>
      <c r="C90" s="9"/>
      <c r="D90" s="9"/>
      <c r="E90" s="9"/>
      <c r="F90" s="9"/>
      <c r="G90" s="9"/>
      <c r="H90" s="9"/>
    </row>
    <row r="91" spans="1:8" ht="9.75" customHeight="1" x14ac:dyDescent="0.2">
      <c r="A91" s="9"/>
      <c r="B91" s="9"/>
      <c r="C91" s="9"/>
      <c r="D91" s="9"/>
      <c r="E91" s="9"/>
      <c r="F91" s="9"/>
      <c r="G91" s="9"/>
      <c r="H91" s="9"/>
    </row>
    <row r="92" spans="1:8" ht="9.75" customHeight="1" x14ac:dyDescent="0.2">
      <c r="A92" s="9"/>
      <c r="B92" s="9"/>
      <c r="C92" s="9"/>
      <c r="D92" s="9"/>
      <c r="E92" s="9"/>
      <c r="F92" s="9"/>
      <c r="G92" s="9"/>
      <c r="H92" s="9"/>
    </row>
    <row r="93" spans="1:8" ht="18" customHeight="1" x14ac:dyDescent="0.2">
      <c r="A93" s="9"/>
      <c r="B93" s="9"/>
      <c r="C93" s="9"/>
      <c r="D93" s="9"/>
      <c r="E93" s="9"/>
      <c r="F93" s="9"/>
      <c r="G93" s="9"/>
      <c r="H93" s="9"/>
    </row>
    <row r="94" spans="1:8" ht="9.75" customHeight="1" x14ac:dyDescent="0.2">
      <c r="A94" s="9"/>
      <c r="B94" s="9"/>
      <c r="C94" s="9"/>
      <c r="D94" s="9"/>
      <c r="E94" s="9"/>
      <c r="F94" s="9"/>
      <c r="G94" s="9"/>
      <c r="H94" s="9"/>
    </row>
    <row r="95" spans="1:8" ht="9.75" customHeight="1" x14ac:dyDescent="0.2">
      <c r="A95" s="9"/>
      <c r="B95" s="9"/>
      <c r="C95" s="9"/>
      <c r="D95" s="9"/>
      <c r="E95" s="9"/>
      <c r="F95" s="9"/>
      <c r="G95" s="9"/>
      <c r="H95" s="9"/>
    </row>
    <row r="96" spans="1:8" ht="18" customHeight="1" x14ac:dyDescent="0.2">
      <c r="A96" s="9"/>
      <c r="B96" s="9"/>
      <c r="C96" s="9"/>
      <c r="D96" s="9"/>
      <c r="E96" s="9"/>
      <c r="F96" s="9"/>
      <c r="G96" s="9"/>
      <c r="H96" s="9"/>
    </row>
    <row r="97" spans="1:8" ht="9.75" customHeight="1" x14ac:dyDescent="0.2">
      <c r="A97" s="9"/>
      <c r="B97" s="9"/>
      <c r="C97" s="9"/>
      <c r="D97" s="9"/>
      <c r="E97" s="9"/>
      <c r="F97" s="9"/>
      <c r="G97" s="9"/>
      <c r="H97" s="9"/>
    </row>
    <row r="98" spans="1:8" ht="11.25" hidden="1" customHeight="1" x14ac:dyDescent="0.2">
      <c r="A98" s="9"/>
      <c r="B98" s="9"/>
      <c r="C98" s="9"/>
      <c r="D98" s="9"/>
      <c r="E98" s="9"/>
      <c r="F98" s="9"/>
      <c r="G98" s="9"/>
      <c r="H98" s="9"/>
    </row>
    <row r="99" spans="1:8" ht="9.75" customHeight="1" x14ac:dyDescent="0.2">
      <c r="A99" s="9"/>
      <c r="B99" s="9"/>
      <c r="C99" s="9"/>
      <c r="D99" s="9"/>
      <c r="E99" s="9"/>
      <c r="F99" s="9"/>
      <c r="G99" s="9"/>
      <c r="H99" s="9"/>
    </row>
    <row r="100" spans="1:8" ht="11.25" hidden="1" customHeight="1" x14ac:dyDescent="0.2">
      <c r="A100" s="9"/>
      <c r="B100" s="9"/>
      <c r="C100" s="9"/>
      <c r="D100" s="9"/>
      <c r="E100" s="9"/>
      <c r="F100" s="9"/>
      <c r="G100" s="9"/>
      <c r="H100" s="9"/>
    </row>
    <row r="101" spans="1:8" ht="9.75" customHeight="1" x14ac:dyDescent="0.2">
      <c r="A101" s="9"/>
      <c r="B101" s="9"/>
      <c r="C101" s="9"/>
      <c r="D101" s="9"/>
      <c r="E101" s="9"/>
      <c r="F101" s="9"/>
      <c r="G101" s="9"/>
      <c r="H101" s="9"/>
    </row>
    <row r="102" spans="1:8" ht="9.75" customHeight="1" x14ac:dyDescent="0.2">
      <c r="A102" s="9"/>
      <c r="B102" s="9"/>
      <c r="C102" s="9"/>
      <c r="D102" s="9"/>
      <c r="E102" s="9"/>
      <c r="F102" s="9"/>
      <c r="G102" s="9"/>
      <c r="H102" s="9"/>
    </row>
    <row r="103" spans="1:8" ht="18" customHeight="1" x14ac:dyDescent="0.2">
      <c r="A103" s="9"/>
      <c r="B103" s="9"/>
      <c r="C103" s="9"/>
      <c r="D103" s="9"/>
      <c r="E103" s="9"/>
      <c r="F103" s="9"/>
      <c r="G103" s="9"/>
      <c r="H103" s="9"/>
    </row>
    <row r="104" spans="1:8" ht="9.75" customHeight="1" x14ac:dyDescent="0.2">
      <c r="A104" s="9"/>
      <c r="B104" s="9"/>
      <c r="C104" s="9"/>
      <c r="D104" s="9"/>
      <c r="E104" s="9"/>
      <c r="F104" s="9"/>
      <c r="G104" s="9"/>
      <c r="H104" s="9"/>
    </row>
    <row r="105" spans="1:8" ht="11.25" hidden="1" customHeight="1" x14ac:dyDescent="0.2">
      <c r="A105" s="9"/>
      <c r="B105" s="9"/>
      <c r="C105" s="9"/>
      <c r="D105" s="9"/>
      <c r="E105" s="9"/>
      <c r="F105" s="9"/>
      <c r="G105" s="9"/>
      <c r="H105" s="9"/>
    </row>
    <row r="106" spans="1:8" ht="18" customHeight="1" x14ac:dyDescent="0.2">
      <c r="A106" s="9"/>
      <c r="B106" s="9"/>
      <c r="C106" s="9"/>
      <c r="D106" s="9"/>
      <c r="E106" s="9"/>
      <c r="F106" s="9"/>
      <c r="G106" s="9"/>
      <c r="H106" s="9"/>
    </row>
    <row r="107" spans="1:8" ht="11.25" hidden="1" customHeight="1" x14ac:dyDescent="0.2">
      <c r="A107" s="9"/>
      <c r="B107" s="9"/>
      <c r="C107" s="9"/>
      <c r="D107" s="9"/>
      <c r="E107" s="9"/>
      <c r="F107" s="9"/>
      <c r="G107" s="9"/>
      <c r="H107" s="9"/>
    </row>
    <row r="108" spans="1:8" ht="9.75" customHeight="1" x14ac:dyDescent="0.2">
      <c r="A108" s="9"/>
      <c r="B108" s="9"/>
      <c r="C108" s="9"/>
      <c r="D108" s="9"/>
      <c r="E108" s="9"/>
      <c r="F108" s="9"/>
      <c r="G108" s="9"/>
      <c r="H108" s="9"/>
    </row>
    <row r="109" spans="1:8" ht="11.25" hidden="1" customHeight="1" x14ac:dyDescent="0.2">
      <c r="A109" s="9"/>
      <c r="B109" s="9"/>
      <c r="C109" s="9"/>
      <c r="D109" s="9"/>
      <c r="E109" s="9"/>
      <c r="F109" s="9"/>
      <c r="G109" s="9"/>
      <c r="H109" s="9"/>
    </row>
    <row r="110" spans="1:8" ht="18" customHeight="1" x14ac:dyDescent="0.2">
      <c r="A110" s="9"/>
      <c r="B110" s="9"/>
      <c r="C110" s="9"/>
      <c r="D110" s="9"/>
      <c r="E110" s="9"/>
      <c r="F110" s="9"/>
      <c r="G110" s="9"/>
      <c r="H110" s="9"/>
    </row>
    <row r="111" spans="1:8" ht="9.75" hidden="1" customHeight="1" x14ac:dyDescent="0.2">
      <c r="A111" s="9"/>
      <c r="B111" s="9"/>
      <c r="C111" s="9"/>
      <c r="D111" s="9"/>
      <c r="E111" s="9"/>
      <c r="F111" s="9"/>
      <c r="G111" s="9"/>
      <c r="H111" s="9"/>
    </row>
    <row r="112" spans="1:8" ht="9.75" hidden="1" customHeight="1" x14ac:dyDescent="0.2">
      <c r="A112" s="9"/>
      <c r="B112" s="9"/>
      <c r="C112" s="9"/>
      <c r="D112" s="9"/>
      <c r="E112" s="9"/>
      <c r="F112" s="9"/>
      <c r="G112" s="9"/>
      <c r="H112" s="9"/>
    </row>
    <row r="113" spans="1:8" ht="9.75" hidden="1" customHeight="1" x14ac:dyDescent="0.2">
      <c r="A113" s="9"/>
      <c r="B113" s="9"/>
      <c r="C113" s="9"/>
      <c r="D113" s="9"/>
      <c r="E113" s="9"/>
      <c r="F113" s="9"/>
      <c r="G113" s="9"/>
      <c r="H113" s="9"/>
    </row>
    <row r="114" spans="1:8" ht="9.75" hidden="1" customHeight="1" x14ac:dyDescent="0.2">
      <c r="A114" s="9"/>
      <c r="B114" s="9"/>
      <c r="C114" s="9"/>
      <c r="D114" s="9"/>
      <c r="E114" s="9"/>
      <c r="F114" s="9"/>
      <c r="G114" s="9"/>
      <c r="H114" s="9"/>
    </row>
  </sheetData>
  <mergeCells count="5">
    <mergeCell ref="A1:H1"/>
    <mergeCell ref="A2:H2"/>
    <mergeCell ref="A3:A5"/>
    <mergeCell ref="B3:B5"/>
    <mergeCell ref="C3:E4"/>
  </mergeCells>
  <printOptions horizontalCentered="1"/>
  <pageMargins left="0.49" right="0.51" top="0.56999999999999995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9CA61-07A6-4021-AA82-231A56035B78}">
  <sheetPr codeName="Sheet4"/>
  <dimension ref="A1:I149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11" customWidth="1"/>
    <col min="2" max="2" width="7.26953125" style="11" customWidth="1"/>
    <col min="3" max="8" width="7.7265625" style="11" customWidth="1"/>
    <col min="9" max="13" width="9.1796875" style="10" customWidth="1"/>
    <col min="14" max="16384" width="9.1796875" style="10"/>
  </cols>
  <sheetData>
    <row r="1" spans="1:9" s="1" customFormat="1" ht="16.899999999999999" customHeight="1" x14ac:dyDescent="0.25">
      <c r="A1" s="98" t="s">
        <v>81</v>
      </c>
      <c r="B1" s="98"/>
      <c r="C1" s="98"/>
      <c r="D1" s="98"/>
      <c r="E1" s="98"/>
      <c r="F1" s="98"/>
      <c r="G1" s="98"/>
      <c r="H1" s="98"/>
    </row>
    <row r="2" spans="1:9" s="1" customFormat="1" ht="16.149999999999999" customHeight="1" x14ac:dyDescent="0.25">
      <c r="A2" s="99">
        <v>45931</v>
      </c>
      <c r="B2" s="99"/>
      <c r="C2" s="99"/>
      <c r="D2" s="99"/>
      <c r="E2" s="99"/>
      <c r="F2" s="99"/>
      <c r="G2" s="99"/>
      <c r="H2" s="99"/>
    </row>
    <row r="3" spans="1:9" s="4" customFormat="1" ht="9.25" customHeight="1" x14ac:dyDescent="0.25">
      <c r="A3" s="100" t="s">
        <v>16</v>
      </c>
      <c r="B3" s="114" t="s">
        <v>0</v>
      </c>
      <c r="C3" s="106" t="s">
        <v>92</v>
      </c>
      <c r="D3" s="107"/>
      <c r="E3" s="108"/>
      <c r="F3" s="2"/>
      <c r="G3" s="3" t="s">
        <v>17</v>
      </c>
      <c r="H3" s="3"/>
    </row>
    <row r="4" spans="1:9" s="4" customFormat="1" ht="10.9" customHeight="1" x14ac:dyDescent="0.2">
      <c r="A4" s="112"/>
      <c r="B4" s="115"/>
      <c r="C4" s="109"/>
      <c r="D4" s="110"/>
      <c r="E4" s="111"/>
      <c r="F4" s="5">
        <f>A2-1</f>
        <v>45930</v>
      </c>
      <c r="G4" s="5">
        <f>A2</f>
        <v>45931</v>
      </c>
      <c r="H4" s="6">
        <f>A2</f>
        <v>45931</v>
      </c>
    </row>
    <row r="5" spans="1:9" s="4" customFormat="1" ht="12" customHeight="1" x14ac:dyDescent="0.25">
      <c r="A5" s="113"/>
      <c r="B5" s="116"/>
      <c r="C5" s="7">
        <f>A2-32</f>
        <v>45899</v>
      </c>
      <c r="D5" s="7">
        <f>A2-1</f>
        <v>45930</v>
      </c>
      <c r="E5" s="8">
        <f>A2</f>
        <v>45931</v>
      </c>
      <c r="F5" s="8">
        <f>A2-32</f>
        <v>45899</v>
      </c>
      <c r="G5" s="8">
        <f>A2-1</f>
        <v>45930</v>
      </c>
      <c r="H5" s="8">
        <f>A2-365</f>
        <v>45566</v>
      </c>
    </row>
    <row r="6" spans="1:9" s="25" customFormat="1" ht="18" customHeight="1" x14ac:dyDescent="0.25">
      <c r="A6" s="13" t="s">
        <v>18</v>
      </c>
      <c r="B6" s="63">
        <v>10000</v>
      </c>
      <c r="C6" s="64">
        <v>89.82</v>
      </c>
      <c r="D6" s="64">
        <v>89.820999999999998</v>
      </c>
      <c r="E6" s="64">
        <v>89.861999999999995</v>
      </c>
      <c r="F6" s="66">
        <v>0</v>
      </c>
      <c r="G6" s="66">
        <v>0</v>
      </c>
      <c r="H6" s="66">
        <v>-3.7</v>
      </c>
      <c r="I6" s="22"/>
    </row>
    <row r="7" spans="1:9" s="23" customFormat="1" ht="10" customHeight="1" x14ac:dyDescent="0.25">
      <c r="A7" s="13" t="s">
        <v>19</v>
      </c>
      <c r="B7" s="63">
        <v>8026</v>
      </c>
      <c r="C7" s="64">
        <v>91.86</v>
      </c>
      <c r="D7" s="64">
        <v>91.742999999999995</v>
      </c>
      <c r="E7" s="65">
        <v>91.968000000000004</v>
      </c>
      <c r="F7" s="66">
        <v>-0.1</v>
      </c>
      <c r="G7" s="66">
        <v>0.2</v>
      </c>
      <c r="H7" s="66">
        <v>-3</v>
      </c>
    </row>
    <row r="8" spans="1:9" s="25" customFormat="1" ht="18" customHeight="1" x14ac:dyDescent="0.2">
      <c r="A8" s="14" t="s">
        <v>20</v>
      </c>
      <c r="B8" s="15">
        <v>214</v>
      </c>
      <c r="C8" s="16">
        <v>105.038</v>
      </c>
      <c r="D8" s="16">
        <v>103.205</v>
      </c>
      <c r="E8" s="16">
        <v>103.47199999999999</v>
      </c>
      <c r="F8" s="17">
        <v>-1.7</v>
      </c>
      <c r="G8" s="17">
        <v>0.3</v>
      </c>
      <c r="H8" s="17">
        <v>0.3</v>
      </c>
    </row>
    <row r="9" spans="1:9" s="25" customFormat="1" ht="10" customHeight="1" x14ac:dyDescent="0.2">
      <c r="A9" s="18" t="s">
        <v>23</v>
      </c>
      <c r="B9" s="15">
        <v>5</v>
      </c>
      <c r="C9" s="16">
        <v>112.128</v>
      </c>
      <c r="D9" s="16">
        <v>112.508</v>
      </c>
      <c r="E9" s="16">
        <v>113.03400000000001</v>
      </c>
      <c r="F9" s="17">
        <v>0.3</v>
      </c>
      <c r="G9" s="17">
        <v>0.5</v>
      </c>
      <c r="H9" s="17">
        <v>16.2</v>
      </c>
    </row>
    <row r="10" spans="1:9" s="25" customFormat="1" ht="10" customHeight="1" x14ac:dyDescent="0.2">
      <c r="A10" s="18" t="s">
        <v>24</v>
      </c>
      <c r="B10" s="15">
        <v>6</v>
      </c>
      <c r="C10" s="16">
        <v>99.471000000000004</v>
      </c>
      <c r="D10" s="16">
        <v>100.598</v>
      </c>
      <c r="E10" s="16">
        <v>100.193</v>
      </c>
      <c r="F10" s="17">
        <v>1.1000000000000001</v>
      </c>
      <c r="G10" s="17">
        <v>-0.4</v>
      </c>
      <c r="H10" s="17">
        <v>-1.2</v>
      </c>
    </row>
    <row r="11" spans="1:9" s="25" customFormat="1" ht="10" customHeight="1" x14ac:dyDescent="0.2">
      <c r="A11" s="18" t="s">
        <v>25</v>
      </c>
      <c r="B11" s="15">
        <v>8</v>
      </c>
      <c r="C11" s="16">
        <v>92.031999999999996</v>
      </c>
      <c r="D11" s="16">
        <v>92.435000000000002</v>
      </c>
      <c r="E11" s="16">
        <v>92.188999999999993</v>
      </c>
      <c r="F11" s="17">
        <v>0.4</v>
      </c>
      <c r="G11" s="17">
        <v>-0.3</v>
      </c>
      <c r="H11" s="17">
        <v>-1.5</v>
      </c>
    </row>
    <row r="12" spans="1:9" s="25" customFormat="1" ht="10" customHeight="1" x14ac:dyDescent="0.2">
      <c r="A12" s="18" t="s">
        <v>26</v>
      </c>
      <c r="B12" s="15">
        <v>5</v>
      </c>
      <c r="C12" s="16">
        <v>120.06699999999999</v>
      </c>
      <c r="D12" s="16">
        <v>119.18</v>
      </c>
      <c r="E12" s="16">
        <v>119.458</v>
      </c>
      <c r="F12" s="17">
        <v>-0.7</v>
      </c>
      <c r="G12" s="17">
        <v>0.2</v>
      </c>
      <c r="H12" s="17">
        <v>9.4</v>
      </c>
    </row>
    <row r="13" spans="1:9" s="25" customFormat="1" ht="10" customHeight="1" x14ac:dyDescent="0.2">
      <c r="A13" s="18" t="s">
        <v>27</v>
      </c>
      <c r="B13" s="15">
        <v>3</v>
      </c>
      <c r="C13" s="16">
        <v>89.105000000000004</v>
      </c>
      <c r="D13" s="16">
        <v>88.129000000000005</v>
      </c>
      <c r="E13" s="16">
        <v>88.481999999999999</v>
      </c>
      <c r="F13" s="17">
        <v>-1.1000000000000001</v>
      </c>
      <c r="G13" s="17">
        <v>0.4</v>
      </c>
      <c r="H13" s="17">
        <v>-11</v>
      </c>
    </row>
    <row r="14" spans="1:9" s="25" customFormat="1" ht="10" customHeight="1" x14ac:dyDescent="0.2">
      <c r="A14" s="18" t="s">
        <v>28</v>
      </c>
      <c r="B14" s="15">
        <v>25</v>
      </c>
      <c r="C14" s="16">
        <v>150.52500000000001</v>
      </c>
      <c r="D14" s="16">
        <v>141.52699999999999</v>
      </c>
      <c r="E14" s="16">
        <v>140.297</v>
      </c>
      <c r="F14" s="17">
        <v>-6</v>
      </c>
      <c r="G14" s="17">
        <v>-0.9</v>
      </c>
      <c r="H14" s="17">
        <v>-1.1000000000000001</v>
      </c>
    </row>
    <row r="15" spans="1:9" s="25" customFormat="1" ht="10" customHeight="1" x14ac:dyDescent="0.2">
      <c r="A15" s="18" t="s">
        <v>29</v>
      </c>
      <c r="B15" s="15">
        <v>7</v>
      </c>
      <c r="C15" s="16">
        <v>89.027000000000001</v>
      </c>
      <c r="D15" s="16">
        <v>90.227999999999994</v>
      </c>
      <c r="E15" s="16">
        <v>85.954999999999998</v>
      </c>
      <c r="F15" s="17">
        <v>1.3</v>
      </c>
      <c r="G15" s="17">
        <v>-4.7</v>
      </c>
      <c r="H15" s="17">
        <v>-7.5</v>
      </c>
    </row>
    <row r="16" spans="1:9" s="25" customFormat="1" ht="10" customHeight="1" x14ac:dyDescent="0.2">
      <c r="A16" s="18" t="s">
        <v>30</v>
      </c>
      <c r="B16" s="15">
        <v>154</v>
      </c>
      <c r="C16" s="16">
        <v>98.724000000000004</v>
      </c>
      <c r="D16" s="16">
        <v>97.566000000000003</v>
      </c>
      <c r="E16" s="16">
        <v>98.322000000000003</v>
      </c>
      <c r="F16" s="17">
        <v>-1.2</v>
      </c>
      <c r="G16" s="17">
        <v>0.8</v>
      </c>
      <c r="H16" s="17">
        <v>0.4</v>
      </c>
    </row>
    <row r="17" spans="1:8" s="25" customFormat="1" ht="18" customHeight="1" x14ac:dyDescent="0.2">
      <c r="A17" s="14" t="s">
        <v>31</v>
      </c>
      <c r="B17" s="15">
        <v>90</v>
      </c>
      <c r="C17" s="16">
        <v>96.775999999999996</v>
      </c>
      <c r="D17" s="16">
        <v>95.942999999999998</v>
      </c>
      <c r="E17" s="16">
        <v>98.695999999999998</v>
      </c>
      <c r="F17" s="17">
        <v>-0.9</v>
      </c>
      <c r="G17" s="17">
        <v>2.9</v>
      </c>
      <c r="H17" s="17">
        <v>-1.6</v>
      </c>
    </row>
    <row r="18" spans="1:8" s="25" customFormat="1" ht="10" customHeight="1" x14ac:dyDescent="0.2">
      <c r="A18" s="18" t="s">
        <v>32</v>
      </c>
      <c r="B18" s="15">
        <v>77</v>
      </c>
      <c r="C18" s="16">
        <v>97.271000000000001</v>
      </c>
      <c r="D18" s="16">
        <v>96.096000000000004</v>
      </c>
      <c r="E18" s="16">
        <v>99.245000000000005</v>
      </c>
      <c r="F18" s="17">
        <v>-1.2</v>
      </c>
      <c r="G18" s="17">
        <v>3.3</v>
      </c>
      <c r="H18" s="17">
        <v>-1.9</v>
      </c>
    </row>
    <row r="19" spans="1:8" s="25" customFormat="1" ht="10" customHeight="1" x14ac:dyDescent="0.2">
      <c r="A19" s="18" t="s">
        <v>33</v>
      </c>
      <c r="B19" s="15">
        <v>14</v>
      </c>
      <c r="C19" s="16">
        <v>93.983000000000004</v>
      </c>
      <c r="D19" s="16">
        <v>95.078999999999994</v>
      </c>
      <c r="E19" s="16">
        <v>95.596999999999994</v>
      </c>
      <c r="F19" s="17">
        <v>1.2</v>
      </c>
      <c r="G19" s="17">
        <v>0.5</v>
      </c>
      <c r="H19" s="17">
        <v>0.5</v>
      </c>
    </row>
    <row r="20" spans="1:8" s="25" customFormat="1" ht="18" customHeight="1" x14ac:dyDescent="0.2">
      <c r="A20" s="14" t="s">
        <v>34</v>
      </c>
      <c r="B20" s="15">
        <v>62</v>
      </c>
      <c r="C20" s="16">
        <v>93.724999999999994</v>
      </c>
      <c r="D20" s="16">
        <v>91.988</v>
      </c>
      <c r="E20" s="16">
        <v>93.251999999999995</v>
      </c>
      <c r="F20" s="17">
        <v>-1.9</v>
      </c>
      <c r="G20" s="17">
        <v>1.4</v>
      </c>
      <c r="H20" s="17">
        <v>-2.4</v>
      </c>
    </row>
    <row r="21" spans="1:8" s="25" customFormat="1" ht="10" customHeight="1" x14ac:dyDescent="0.2">
      <c r="A21" s="18" t="s">
        <v>36</v>
      </c>
      <c r="B21" s="15">
        <v>21</v>
      </c>
      <c r="C21" s="16">
        <v>94.408000000000001</v>
      </c>
      <c r="D21" s="16">
        <v>93.977000000000004</v>
      </c>
      <c r="E21" s="16">
        <v>93.703999999999994</v>
      </c>
      <c r="F21" s="17">
        <v>-0.5</v>
      </c>
      <c r="G21" s="17">
        <v>-0.3</v>
      </c>
      <c r="H21" s="17">
        <v>-8.1</v>
      </c>
    </row>
    <row r="22" spans="1:8" s="25" customFormat="1" ht="10" customHeight="1" x14ac:dyDescent="0.2">
      <c r="A22" s="18" t="s">
        <v>82</v>
      </c>
      <c r="B22" s="15">
        <v>9</v>
      </c>
      <c r="C22" s="16">
        <v>101.71599999999999</v>
      </c>
      <c r="D22" s="16">
        <v>101.539</v>
      </c>
      <c r="E22" s="16">
        <v>101.449</v>
      </c>
      <c r="F22" s="17">
        <v>-0.2</v>
      </c>
      <c r="G22" s="17">
        <v>-0.1</v>
      </c>
      <c r="H22" s="17">
        <v>6.5</v>
      </c>
    </row>
    <row r="23" spans="1:8" s="25" customFormat="1" ht="10" customHeight="1" x14ac:dyDescent="0.2">
      <c r="A23" s="18" t="s">
        <v>39</v>
      </c>
      <c r="B23" s="15">
        <v>30</v>
      </c>
      <c r="C23" s="16">
        <v>89.388999999999996</v>
      </c>
      <c r="D23" s="16">
        <v>86.143000000000001</v>
      </c>
      <c r="E23" s="16">
        <v>88.998999999999995</v>
      </c>
      <c r="F23" s="17">
        <v>-3.6</v>
      </c>
      <c r="G23" s="17">
        <v>3.3</v>
      </c>
      <c r="H23" s="17">
        <v>-1.6</v>
      </c>
    </row>
    <row r="24" spans="1:8" s="25" customFormat="1" ht="10" customHeight="1" x14ac:dyDescent="0.2">
      <c r="A24" s="18" t="s">
        <v>40</v>
      </c>
      <c r="B24" s="15">
        <v>3</v>
      </c>
      <c r="C24" s="16">
        <v>108.46599999999999</v>
      </c>
      <c r="D24" s="16">
        <v>108.229</v>
      </c>
      <c r="E24" s="16">
        <v>108.16</v>
      </c>
      <c r="F24" s="17">
        <v>-0.2</v>
      </c>
      <c r="G24" s="17">
        <v>-0.1</v>
      </c>
      <c r="H24" s="17">
        <v>5.9</v>
      </c>
    </row>
    <row r="25" spans="1:8" s="25" customFormat="1" ht="18" customHeight="1" x14ac:dyDescent="0.2">
      <c r="A25" s="19" t="s">
        <v>41</v>
      </c>
      <c r="B25" s="15">
        <v>1974</v>
      </c>
      <c r="C25" s="16">
        <v>81.531999999999996</v>
      </c>
      <c r="D25" s="16">
        <v>82.006</v>
      </c>
      <c r="E25" s="16">
        <v>81.3</v>
      </c>
      <c r="F25" s="17">
        <v>0.6</v>
      </c>
      <c r="G25" s="17">
        <v>-0.9</v>
      </c>
      <c r="H25" s="17">
        <v>-7.1</v>
      </c>
    </row>
    <row r="26" spans="1:8" s="25" customFormat="1" ht="10" customHeight="1" x14ac:dyDescent="0.2">
      <c r="A26" s="20" t="s">
        <v>42</v>
      </c>
      <c r="B26" s="15">
        <v>1974</v>
      </c>
      <c r="C26" s="16">
        <v>81.531999999999996</v>
      </c>
      <c r="D26" s="16">
        <v>82.006</v>
      </c>
      <c r="E26" s="16">
        <v>81.3</v>
      </c>
      <c r="F26" s="17">
        <v>0.6</v>
      </c>
      <c r="G26" s="17">
        <v>-0.9</v>
      </c>
      <c r="H26" s="17">
        <v>-7.1</v>
      </c>
    </row>
    <row r="27" spans="1:8" s="25" customFormat="1" ht="18" customHeight="1" x14ac:dyDescent="0.2">
      <c r="A27" s="14" t="s">
        <v>44</v>
      </c>
      <c r="B27" s="15">
        <v>5</v>
      </c>
      <c r="C27" s="16">
        <v>118.85599999999999</v>
      </c>
      <c r="D27" s="16">
        <v>117.70699999999999</v>
      </c>
      <c r="E27" s="16">
        <v>118.839</v>
      </c>
      <c r="F27" s="17">
        <v>-1</v>
      </c>
      <c r="G27" s="17">
        <v>1</v>
      </c>
      <c r="H27" s="17">
        <v>22.1</v>
      </c>
    </row>
    <row r="28" spans="1:8" s="25" customFormat="1" ht="10" customHeight="1" x14ac:dyDescent="0.2">
      <c r="A28" s="20" t="s">
        <v>45</v>
      </c>
      <c r="B28" s="15">
        <v>4</v>
      </c>
      <c r="C28" s="16">
        <v>104.611</v>
      </c>
      <c r="D28" s="16">
        <v>104.568</v>
      </c>
      <c r="E28" s="16">
        <v>106.467</v>
      </c>
      <c r="F28" s="17">
        <v>0</v>
      </c>
      <c r="G28" s="17">
        <v>1.8</v>
      </c>
      <c r="H28" s="17">
        <v>9.6</v>
      </c>
    </row>
    <row r="29" spans="1:8" s="25" customFormat="1" ht="10" customHeight="1" x14ac:dyDescent="0.2">
      <c r="A29" s="20" t="s">
        <v>88</v>
      </c>
      <c r="B29" s="15">
        <v>2</v>
      </c>
      <c r="C29" s="16">
        <v>146.702</v>
      </c>
      <c r="D29" s="16">
        <v>143.39400000000001</v>
      </c>
      <c r="E29" s="16">
        <v>143.02600000000001</v>
      </c>
      <c r="F29" s="17">
        <v>-2.2999999999999998</v>
      </c>
      <c r="G29" s="17">
        <v>-0.3</v>
      </c>
      <c r="H29" s="17">
        <v>46.5</v>
      </c>
    </row>
    <row r="30" spans="1:8" s="25" customFormat="1" ht="18" customHeight="1" x14ac:dyDescent="0.2">
      <c r="A30" s="14" t="s">
        <v>46</v>
      </c>
      <c r="B30" s="15">
        <v>1297</v>
      </c>
      <c r="C30" s="16">
        <v>86.378</v>
      </c>
      <c r="D30" s="16">
        <v>86.608999999999995</v>
      </c>
      <c r="E30" s="16">
        <v>86.156999999999996</v>
      </c>
      <c r="F30" s="17">
        <v>0.3</v>
      </c>
      <c r="G30" s="17">
        <v>-0.5</v>
      </c>
      <c r="H30" s="17">
        <v>-3.8</v>
      </c>
    </row>
    <row r="31" spans="1:8" s="25" customFormat="1" ht="10" customHeight="1" x14ac:dyDescent="0.2">
      <c r="A31" s="18" t="s">
        <v>47</v>
      </c>
      <c r="B31" s="15">
        <v>339</v>
      </c>
      <c r="C31" s="16">
        <v>77.323999999999998</v>
      </c>
      <c r="D31" s="16">
        <v>76.915999999999997</v>
      </c>
      <c r="E31" s="16">
        <v>76.459999999999994</v>
      </c>
      <c r="F31" s="17">
        <v>-0.5</v>
      </c>
      <c r="G31" s="17">
        <v>-0.6</v>
      </c>
      <c r="H31" s="17">
        <v>-8.4</v>
      </c>
    </row>
    <row r="32" spans="1:8" s="25" customFormat="1" ht="10" customHeight="1" x14ac:dyDescent="0.2">
      <c r="A32" s="18" t="s">
        <v>48</v>
      </c>
      <c r="B32" s="15">
        <v>14</v>
      </c>
      <c r="C32" s="16">
        <v>92.611999999999995</v>
      </c>
      <c r="D32" s="16">
        <v>94.641000000000005</v>
      </c>
      <c r="E32" s="16">
        <v>101.377</v>
      </c>
      <c r="F32" s="17">
        <v>2.2000000000000002</v>
      </c>
      <c r="G32" s="17">
        <v>7.1</v>
      </c>
      <c r="H32" s="17">
        <v>13.5</v>
      </c>
    </row>
    <row r="33" spans="1:8" s="25" customFormat="1" ht="10" customHeight="1" x14ac:dyDescent="0.2">
      <c r="A33" s="18" t="s">
        <v>49</v>
      </c>
      <c r="B33" s="15">
        <v>25</v>
      </c>
      <c r="C33" s="16">
        <v>91.888000000000005</v>
      </c>
      <c r="D33" s="16">
        <v>92.215999999999994</v>
      </c>
      <c r="E33" s="16">
        <v>91.278999999999996</v>
      </c>
      <c r="F33" s="17">
        <v>0.4</v>
      </c>
      <c r="G33" s="17">
        <v>-1</v>
      </c>
      <c r="H33" s="17">
        <v>-5</v>
      </c>
    </row>
    <row r="34" spans="1:8" s="25" customFormat="1" ht="10" customHeight="1" x14ac:dyDescent="0.2">
      <c r="A34" s="18" t="s">
        <v>50</v>
      </c>
      <c r="B34" s="15">
        <v>296</v>
      </c>
      <c r="C34" s="16">
        <v>90.200999999999993</v>
      </c>
      <c r="D34" s="16">
        <v>91.900999999999996</v>
      </c>
      <c r="E34" s="16">
        <v>90.962999999999994</v>
      </c>
      <c r="F34" s="17">
        <v>1.9</v>
      </c>
      <c r="G34" s="17">
        <v>-1</v>
      </c>
      <c r="H34" s="17">
        <v>3.5</v>
      </c>
    </row>
    <row r="35" spans="1:8" s="25" customFormat="1" ht="10" customHeight="1" x14ac:dyDescent="0.2">
      <c r="A35" s="18" t="s">
        <v>51</v>
      </c>
      <c r="B35" s="15">
        <v>233</v>
      </c>
      <c r="C35" s="16">
        <v>89.614000000000004</v>
      </c>
      <c r="D35" s="16">
        <v>90.305000000000007</v>
      </c>
      <c r="E35" s="16">
        <v>89.084999999999994</v>
      </c>
      <c r="F35" s="17">
        <v>0.8</v>
      </c>
      <c r="G35" s="17">
        <v>-1.4</v>
      </c>
      <c r="H35" s="17">
        <v>-5</v>
      </c>
    </row>
    <row r="36" spans="1:8" s="25" customFormat="1" ht="10" customHeight="1" x14ac:dyDescent="0.2">
      <c r="A36" s="18" t="s">
        <v>52</v>
      </c>
      <c r="B36" s="15">
        <v>232</v>
      </c>
      <c r="C36" s="16">
        <v>89.343999999999994</v>
      </c>
      <c r="D36" s="16">
        <v>88.39</v>
      </c>
      <c r="E36" s="16">
        <v>88.555999999999997</v>
      </c>
      <c r="F36" s="17">
        <v>-1.1000000000000001</v>
      </c>
      <c r="G36" s="17">
        <v>0.2</v>
      </c>
      <c r="H36" s="17">
        <v>-7.5</v>
      </c>
    </row>
    <row r="37" spans="1:8" s="25" customFormat="1" ht="10" customHeight="1" x14ac:dyDescent="0.2">
      <c r="A37" s="18" t="s">
        <v>53</v>
      </c>
      <c r="B37" s="15">
        <v>24</v>
      </c>
      <c r="C37" s="16">
        <v>101.42</v>
      </c>
      <c r="D37" s="16">
        <v>101.541</v>
      </c>
      <c r="E37" s="16">
        <v>102.277</v>
      </c>
      <c r="F37" s="17">
        <v>0.1</v>
      </c>
      <c r="G37" s="17">
        <v>0.7</v>
      </c>
      <c r="H37" s="17">
        <v>3.5</v>
      </c>
    </row>
    <row r="38" spans="1:8" s="25" customFormat="1" ht="10" customHeight="1" x14ac:dyDescent="0.2">
      <c r="A38" s="18" t="s">
        <v>54</v>
      </c>
      <c r="B38" s="15">
        <v>133</v>
      </c>
      <c r="C38" s="16">
        <v>85.668000000000006</v>
      </c>
      <c r="D38" s="16">
        <v>85.347999999999999</v>
      </c>
      <c r="E38" s="16">
        <v>85.366</v>
      </c>
      <c r="F38" s="17">
        <v>-0.4</v>
      </c>
      <c r="G38" s="17">
        <v>0</v>
      </c>
      <c r="H38" s="17">
        <v>-2.6</v>
      </c>
    </row>
    <row r="39" spans="1:8" s="25" customFormat="1" ht="18" customHeight="1" x14ac:dyDescent="0.2">
      <c r="A39" s="14" t="s">
        <v>55</v>
      </c>
      <c r="B39" s="15">
        <v>277</v>
      </c>
      <c r="C39" s="16">
        <v>94.138000000000005</v>
      </c>
      <c r="D39" s="16">
        <v>94.332999999999998</v>
      </c>
      <c r="E39" s="16">
        <v>95.18</v>
      </c>
      <c r="F39" s="17">
        <v>0.2</v>
      </c>
      <c r="G39" s="17">
        <v>0.9</v>
      </c>
      <c r="H39" s="17">
        <v>-1.1000000000000001</v>
      </c>
    </row>
    <row r="40" spans="1:8" s="25" customFormat="1" ht="10" customHeight="1" x14ac:dyDescent="0.2">
      <c r="A40" s="18" t="s">
        <v>89</v>
      </c>
      <c r="B40" s="15">
        <v>3</v>
      </c>
      <c r="C40" s="16">
        <v>83.873000000000005</v>
      </c>
      <c r="D40" s="16">
        <v>81.972999999999999</v>
      </c>
      <c r="E40" s="16">
        <v>78.061000000000007</v>
      </c>
      <c r="F40" s="17">
        <v>-2.2999999999999998</v>
      </c>
      <c r="G40" s="17">
        <v>-4.8</v>
      </c>
      <c r="H40" s="17">
        <v>-21.5</v>
      </c>
    </row>
    <row r="41" spans="1:8" s="25" customFormat="1" ht="10" customHeight="1" x14ac:dyDescent="0.2">
      <c r="A41" s="18" t="s">
        <v>56</v>
      </c>
      <c r="B41" s="15">
        <v>20</v>
      </c>
      <c r="C41" s="16">
        <v>99.456000000000003</v>
      </c>
      <c r="D41" s="16">
        <v>99.271000000000001</v>
      </c>
      <c r="E41" s="16">
        <v>100.529</v>
      </c>
      <c r="F41" s="17">
        <v>-0.2</v>
      </c>
      <c r="G41" s="17">
        <v>1.3</v>
      </c>
      <c r="H41" s="17">
        <v>0.5</v>
      </c>
    </row>
    <row r="42" spans="1:8" s="25" customFormat="1" ht="10" customHeight="1" x14ac:dyDescent="0.2">
      <c r="A42" s="18" t="s">
        <v>57</v>
      </c>
      <c r="B42" s="15">
        <v>35</v>
      </c>
      <c r="C42" s="16">
        <v>96.332999999999998</v>
      </c>
      <c r="D42" s="16">
        <v>97.119</v>
      </c>
      <c r="E42" s="16">
        <v>96.662999999999997</v>
      </c>
      <c r="F42" s="17">
        <v>0.8</v>
      </c>
      <c r="G42" s="17">
        <v>-0.5</v>
      </c>
      <c r="H42" s="17">
        <v>-1.2</v>
      </c>
    </row>
    <row r="43" spans="1:8" s="25" customFormat="1" ht="10" customHeight="1" x14ac:dyDescent="0.2">
      <c r="A43" s="18" t="s">
        <v>58</v>
      </c>
      <c r="B43" s="15">
        <v>14</v>
      </c>
      <c r="C43" s="16">
        <v>93.364000000000004</v>
      </c>
      <c r="D43" s="16">
        <v>93.680999999999997</v>
      </c>
      <c r="E43" s="16">
        <v>94.382000000000005</v>
      </c>
      <c r="F43" s="17">
        <v>0.3</v>
      </c>
      <c r="G43" s="17">
        <v>0.7</v>
      </c>
      <c r="H43" s="17">
        <v>-2.4</v>
      </c>
    </row>
    <row r="44" spans="1:8" s="25" customFormat="1" ht="10" customHeight="1" x14ac:dyDescent="0.2">
      <c r="A44" s="18" t="s">
        <v>59</v>
      </c>
      <c r="B44" s="15">
        <v>18</v>
      </c>
      <c r="C44" s="16">
        <v>93.697000000000003</v>
      </c>
      <c r="D44" s="16">
        <v>100.005</v>
      </c>
      <c r="E44" s="16">
        <v>97.671000000000006</v>
      </c>
      <c r="F44" s="17">
        <v>6.7</v>
      </c>
      <c r="G44" s="17">
        <v>-2.2999999999999998</v>
      </c>
      <c r="H44" s="17">
        <v>-1.8</v>
      </c>
    </row>
    <row r="45" spans="1:8" s="25" customFormat="1" ht="10" customHeight="1" x14ac:dyDescent="0.2">
      <c r="A45" s="18" t="s">
        <v>60</v>
      </c>
      <c r="B45" s="15">
        <v>56</v>
      </c>
      <c r="C45" s="16">
        <v>75.334999999999994</v>
      </c>
      <c r="D45" s="16">
        <v>75.200999999999993</v>
      </c>
      <c r="E45" s="16">
        <v>75.507000000000005</v>
      </c>
      <c r="F45" s="17">
        <v>-0.2</v>
      </c>
      <c r="G45" s="17">
        <v>0.4</v>
      </c>
      <c r="H45" s="17">
        <v>-5</v>
      </c>
    </row>
    <row r="46" spans="1:8" s="25" customFormat="1" ht="10" customHeight="1" x14ac:dyDescent="0.2">
      <c r="A46" s="18" t="s">
        <v>61</v>
      </c>
      <c r="B46" s="15">
        <v>59</v>
      </c>
      <c r="C46" s="16">
        <v>109.657</v>
      </c>
      <c r="D46" s="16">
        <v>108.732</v>
      </c>
      <c r="E46" s="16">
        <v>112.53</v>
      </c>
      <c r="F46" s="17">
        <v>-0.8</v>
      </c>
      <c r="G46" s="17">
        <v>3.5</v>
      </c>
      <c r="H46" s="17">
        <v>4.3</v>
      </c>
    </row>
    <row r="47" spans="1:8" s="25" customFormat="1" ht="10" customHeight="1" x14ac:dyDescent="0.2">
      <c r="A47" s="18" t="s">
        <v>62</v>
      </c>
      <c r="B47" s="15">
        <v>73</v>
      </c>
      <c r="C47" s="16">
        <v>93.989000000000004</v>
      </c>
      <c r="D47" s="16">
        <v>93.748999999999995</v>
      </c>
      <c r="E47" s="16">
        <v>94.09</v>
      </c>
      <c r="F47" s="17">
        <v>-0.3</v>
      </c>
      <c r="G47" s="17">
        <v>0.4</v>
      </c>
      <c r="H47" s="17">
        <v>-2.6</v>
      </c>
    </row>
    <row r="48" spans="1:8" s="25" customFormat="1" ht="18" customHeight="1" x14ac:dyDescent="0.2">
      <c r="A48" s="14" t="s">
        <v>63</v>
      </c>
      <c r="B48" s="15">
        <v>5185</v>
      </c>
      <c r="C48" s="16">
        <v>90.658000000000001</v>
      </c>
      <c r="D48" s="16">
        <v>90.331999999999994</v>
      </c>
      <c r="E48" s="16">
        <v>90.456000000000003</v>
      </c>
      <c r="F48" s="17">
        <v>-0.4</v>
      </c>
      <c r="G48" s="17">
        <v>0.1</v>
      </c>
      <c r="H48" s="17">
        <v>-4.3</v>
      </c>
    </row>
    <row r="49" spans="1:8" s="25" customFormat="1" ht="10" customHeight="1" x14ac:dyDescent="0.2">
      <c r="A49" s="18" t="s">
        <v>64</v>
      </c>
      <c r="B49" s="15">
        <v>461</v>
      </c>
      <c r="C49" s="16">
        <v>97.796999999999997</v>
      </c>
      <c r="D49" s="16">
        <v>98.448999999999998</v>
      </c>
      <c r="E49" s="16">
        <v>100.914</v>
      </c>
      <c r="F49" s="17">
        <v>0.7</v>
      </c>
      <c r="G49" s="17">
        <v>2.5</v>
      </c>
      <c r="H49" s="17">
        <v>-2.7</v>
      </c>
    </row>
    <row r="50" spans="1:8" s="25" customFormat="1" ht="10" customHeight="1" x14ac:dyDescent="0.2">
      <c r="A50" s="18" t="s">
        <v>65</v>
      </c>
      <c r="B50" s="15">
        <v>650</v>
      </c>
      <c r="C50" s="16">
        <v>110.54600000000001</v>
      </c>
      <c r="D50" s="16">
        <v>109.755</v>
      </c>
      <c r="E50" s="16">
        <v>111.75700000000001</v>
      </c>
      <c r="F50" s="17">
        <v>-0.7</v>
      </c>
      <c r="G50" s="17">
        <v>1.8</v>
      </c>
      <c r="H50" s="17">
        <v>2.8</v>
      </c>
    </row>
    <row r="51" spans="1:8" s="25" customFormat="1" ht="10" customHeight="1" x14ac:dyDescent="0.2">
      <c r="A51" s="18" t="s">
        <v>66</v>
      </c>
      <c r="B51" s="15">
        <v>17</v>
      </c>
      <c r="C51" s="16">
        <v>99.308999999999997</v>
      </c>
      <c r="D51" s="16">
        <v>98.814999999999998</v>
      </c>
      <c r="E51" s="16">
        <v>98.6</v>
      </c>
      <c r="F51" s="17">
        <v>-0.5</v>
      </c>
      <c r="G51" s="17">
        <v>-0.2</v>
      </c>
      <c r="H51" s="17">
        <v>-2.2000000000000002</v>
      </c>
    </row>
    <row r="52" spans="1:8" s="25" customFormat="1" ht="10" customHeight="1" x14ac:dyDescent="0.2">
      <c r="A52" s="18" t="s">
        <v>67</v>
      </c>
      <c r="B52" s="15">
        <v>207</v>
      </c>
      <c r="C52" s="16">
        <v>86.97</v>
      </c>
      <c r="D52" s="16">
        <v>87.945999999999998</v>
      </c>
      <c r="E52" s="16">
        <v>88.013999999999996</v>
      </c>
      <c r="F52" s="17">
        <v>1.1000000000000001</v>
      </c>
      <c r="G52" s="17">
        <v>0.1</v>
      </c>
      <c r="H52" s="17">
        <v>-9.5</v>
      </c>
    </row>
    <row r="53" spans="1:8" s="25" customFormat="1" ht="10" customHeight="1" x14ac:dyDescent="0.2">
      <c r="A53" s="18" t="s">
        <v>68</v>
      </c>
      <c r="B53" s="15">
        <v>343</v>
      </c>
      <c r="C53" s="16">
        <v>91.156999999999996</v>
      </c>
      <c r="D53" s="16">
        <v>91.055999999999997</v>
      </c>
      <c r="E53" s="16">
        <v>91.513000000000005</v>
      </c>
      <c r="F53" s="17">
        <v>-0.1</v>
      </c>
      <c r="G53" s="17">
        <v>0.5</v>
      </c>
      <c r="H53" s="17">
        <v>-0.7</v>
      </c>
    </row>
    <row r="54" spans="1:8" s="25" customFormat="1" ht="10" customHeight="1" x14ac:dyDescent="0.2">
      <c r="A54" s="18" t="s">
        <v>69</v>
      </c>
      <c r="B54" s="15">
        <v>426</v>
      </c>
      <c r="C54" s="16">
        <v>81.814999999999998</v>
      </c>
      <c r="D54" s="16">
        <v>82.397999999999996</v>
      </c>
      <c r="E54" s="16">
        <v>81.75</v>
      </c>
      <c r="F54" s="17">
        <v>0.7</v>
      </c>
      <c r="G54" s="17">
        <v>-0.8</v>
      </c>
      <c r="H54" s="17">
        <v>-12.7</v>
      </c>
    </row>
    <row r="55" spans="1:8" s="25" customFormat="1" ht="10" customHeight="1" x14ac:dyDescent="0.2">
      <c r="A55" s="18" t="s">
        <v>70</v>
      </c>
      <c r="B55" s="15">
        <v>3007</v>
      </c>
      <c r="C55" s="16">
        <v>86.376999999999995</v>
      </c>
      <c r="D55" s="16">
        <v>85.76</v>
      </c>
      <c r="E55" s="16">
        <v>85.183000000000007</v>
      </c>
      <c r="F55" s="17">
        <v>-0.7</v>
      </c>
      <c r="G55" s="17">
        <v>-0.7</v>
      </c>
      <c r="H55" s="17">
        <v>-5.3</v>
      </c>
    </row>
    <row r="56" spans="1:8" s="25" customFormat="1" ht="10" customHeight="1" x14ac:dyDescent="0.2">
      <c r="A56" s="18" t="s">
        <v>71</v>
      </c>
      <c r="B56" s="15">
        <v>73</v>
      </c>
      <c r="C56" s="16">
        <v>102.54900000000001</v>
      </c>
      <c r="D56" s="16">
        <v>102.20099999999999</v>
      </c>
      <c r="E56" s="16">
        <v>102.857</v>
      </c>
      <c r="F56" s="17">
        <v>-0.3</v>
      </c>
      <c r="G56" s="17">
        <v>0.6</v>
      </c>
      <c r="H56" s="17">
        <v>1.5</v>
      </c>
    </row>
    <row r="57" spans="1:8" s="25" customFormat="1" ht="18" customHeight="1" x14ac:dyDescent="0.2">
      <c r="A57" s="14" t="s">
        <v>72</v>
      </c>
      <c r="B57" s="15">
        <v>895</v>
      </c>
      <c r="C57" s="16">
        <v>102.134</v>
      </c>
      <c r="D57" s="16">
        <v>103.23099999999999</v>
      </c>
      <c r="E57" s="16">
        <v>104.485</v>
      </c>
      <c r="F57" s="17">
        <v>1.1000000000000001</v>
      </c>
      <c r="G57" s="17">
        <v>1.2</v>
      </c>
      <c r="H57" s="17">
        <v>3.2</v>
      </c>
    </row>
    <row r="58" spans="1:8" s="25" customFormat="1" ht="10" customHeight="1" x14ac:dyDescent="0.2">
      <c r="A58" s="18" t="s">
        <v>73</v>
      </c>
      <c r="B58" s="15">
        <v>3</v>
      </c>
      <c r="C58" s="16">
        <v>82.971000000000004</v>
      </c>
      <c r="D58" s="16">
        <v>83.707999999999998</v>
      </c>
      <c r="E58" s="16">
        <v>79.771000000000001</v>
      </c>
      <c r="F58" s="17">
        <v>0.9</v>
      </c>
      <c r="G58" s="17">
        <v>-4.7</v>
      </c>
      <c r="H58" s="17">
        <v>-2.2999999999999998</v>
      </c>
    </row>
    <row r="59" spans="1:8" s="25" customFormat="1" ht="10" customHeight="1" x14ac:dyDescent="0.2">
      <c r="A59" s="18" t="s">
        <v>74</v>
      </c>
      <c r="B59" s="15">
        <v>6</v>
      </c>
      <c r="C59" s="16">
        <v>104.069</v>
      </c>
      <c r="D59" s="16">
        <v>104.069</v>
      </c>
      <c r="E59" s="16">
        <v>104.069</v>
      </c>
      <c r="F59" s="17">
        <v>0</v>
      </c>
      <c r="G59" s="17">
        <v>0</v>
      </c>
      <c r="H59" s="17">
        <v>0</v>
      </c>
    </row>
    <row r="60" spans="1:8" s="25" customFormat="1" ht="10" customHeight="1" x14ac:dyDescent="0.2">
      <c r="A60" s="18" t="s">
        <v>75</v>
      </c>
      <c r="B60" s="15">
        <v>41</v>
      </c>
      <c r="C60" s="16">
        <v>101.304</v>
      </c>
      <c r="D60" s="16">
        <v>101.28100000000001</v>
      </c>
      <c r="E60" s="16">
        <v>102.437</v>
      </c>
      <c r="F60" s="17">
        <v>0</v>
      </c>
      <c r="G60" s="17">
        <v>1.1000000000000001</v>
      </c>
      <c r="H60" s="17">
        <v>0.4</v>
      </c>
    </row>
    <row r="61" spans="1:8" s="25" customFormat="1" ht="10" customHeight="1" x14ac:dyDescent="0.2">
      <c r="A61" s="18" t="s">
        <v>76</v>
      </c>
      <c r="B61" s="15">
        <v>32</v>
      </c>
      <c r="C61" s="16">
        <v>98.680999999999997</v>
      </c>
      <c r="D61" s="16">
        <v>100.73399999999999</v>
      </c>
      <c r="E61" s="16">
        <v>102.533</v>
      </c>
      <c r="F61" s="17">
        <v>2.1</v>
      </c>
      <c r="G61" s="17">
        <v>1.8</v>
      </c>
      <c r="H61" s="17">
        <v>5.6</v>
      </c>
    </row>
    <row r="62" spans="1:8" s="25" customFormat="1" ht="10" customHeight="1" x14ac:dyDescent="0.2">
      <c r="A62" s="18" t="s">
        <v>77</v>
      </c>
      <c r="B62" s="15">
        <v>18</v>
      </c>
      <c r="C62" s="16">
        <v>83.771000000000001</v>
      </c>
      <c r="D62" s="16">
        <v>82.23</v>
      </c>
      <c r="E62" s="16">
        <v>82.254999999999995</v>
      </c>
      <c r="F62" s="17">
        <v>-1.8</v>
      </c>
      <c r="G62" s="17">
        <v>0</v>
      </c>
      <c r="H62" s="17">
        <v>-9.9</v>
      </c>
    </row>
    <row r="63" spans="1:8" s="25" customFormat="1" ht="10" customHeight="1" x14ac:dyDescent="0.2">
      <c r="A63" s="18" t="s">
        <v>78</v>
      </c>
      <c r="B63" s="15">
        <v>400</v>
      </c>
      <c r="C63" s="16">
        <v>93.798000000000002</v>
      </c>
      <c r="D63" s="16">
        <v>93.283000000000001</v>
      </c>
      <c r="E63" s="16">
        <v>91.372</v>
      </c>
      <c r="F63" s="17">
        <v>-0.5</v>
      </c>
      <c r="G63" s="17">
        <v>-2</v>
      </c>
      <c r="H63" s="17">
        <v>-6.5</v>
      </c>
    </row>
    <row r="64" spans="1:8" s="25" customFormat="1" ht="10" customHeight="1" x14ac:dyDescent="0.2">
      <c r="A64" s="18" t="s">
        <v>79</v>
      </c>
      <c r="B64" s="15">
        <v>85</v>
      </c>
      <c r="C64" s="16">
        <v>102.258</v>
      </c>
      <c r="D64" s="16">
        <v>103.03400000000001</v>
      </c>
      <c r="E64" s="16">
        <v>103.235</v>
      </c>
      <c r="F64" s="17">
        <v>0.8</v>
      </c>
      <c r="G64" s="17">
        <v>0.2</v>
      </c>
      <c r="H64" s="17">
        <v>0.1</v>
      </c>
    </row>
    <row r="65" spans="1:8" s="25" customFormat="1" ht="10" customHeight="1" x14ac:dyDescent="0.2">
      <c r="A65" s="18" t="s">
        <v>80</v>
      </c>
      <c r="B65" s="15">
        <v>310</v>
      </c>
      <c r="C65" s="16">
        <v>114.556</v>
      </c>
      <c r="D65" s="16">
        <v>118.053</v>
      </c>
      <c r="E65" s="16">
        <v>123.79300000000001</v>
      </c>
      <c r="F65" s="17">
        <v>3.1</v>
      </c>
      <c r="G65" s="17">
        <v>4.9000000000000004</v>
      </c>
      <c r="H65" s="17">
        <v>16.399999999999999</v>
      </c>
    </row>
    <row r="66" spans="1:8" s="25" customFormat="1" ht="9.25" customHeight="1" x14ac:dyDescent="0.25">
      <c r="A66" s="26"/>
      <c r="B66" s="27"/>
      <c r="C66" s="27"/>
      <c r="D66" s="28"/>
      <c r="E66" s="29"/>
      <c r="F66" s="29"/>
      <c r="G66" s="29"/>
      <c r="H66" s="29"/>
    </row>
    <row r="67" spans="1:8" s="23" customFormat="1" ht="9.75" customHeight="1" x14ac:dyDescent="0.2">
      <c r="A67" s="18"/>
      <c r="B67" s="15"/>
      <c r="C67" s="16"/>
      <c r="D67" s="16"/>
      <c r="E67" s="16"/>
      <c r="F67" s="17"/>
      <c r="G67" s="17"/>
      <c r="H67" s="17"/>
    </row>
    <row r="68" spans="1:8" s="23" customFormat="1" ht="9.75" customHeight="1" x14ac:dyDescent="0.2">
      <c r="A68" s="18"/>
      <c r="B68" s="15"/>
      <c r="C68" s="16"/>
      <c r="D68" s="16"/>
      <c r="E68" s="16"/>
      <c r="F68" s="17"/>
      <c r="G68" s="17"/>
      <c r="H68" s="17"/>
    </row>
    <row r="69" spans="1:8" s="23" customFormat="1" ht="9.75" customHeight="1" x14ac:dyDescent="0.2">
      <c r="A69" s="18"/>
      <c r="B69" s="15"/>
      <c r="C69" s="16"/>
      <c r="D69" s="16"/>
      <c r="E69" s="16"/>
      <c r="F69" s="21"/>
      <c r="G69" s="21"/>
      <c r="H69" s="21"/>
    </row>
    <row r="70" spans="1:8" s="23" customFormat="1" ht="9.75" customHeight="1" x14ac:dyDescent="0.2">
      <c r="A70" s="18"/>
      <c r="B70" s="15"/>
      <c r="C70" s="16"/>
      <c r="D70" s="16"/>
      <c r="E70" s="16"/>
      <c r="F70" s="21"/>
      <c r="G70" s="21"/>
      <c r="H70" s="21"/>
    </row>
    <row r="71" spans="1:8" s="23" customFormat="1" ht="9.25" customHeight="1" x14ac:dyDescent="0.2">
      <c r="A71" s="30"/>
      <c r="B71" s="30"/>
      <c r="C71" s="30"/>
      <c r="D71" s="30"/>
      <c r="E71" s="30"/>
      <c r="F71" s="30"/>
      <c r="G71" s="30"/>
      <c r="H71" s="30"/>
    </row>
    <row r="72" spans="1:8" ht="10" x14ac:dyDescent="0.2">
      <c r="A72" s="9"/>
      <c r="B72" s="9"/>
      <c r="C72" s="9"/>
      <c r="D72" s="9"/>
      <c r="E72" s="9"/>
      <c r="F72" s="9"/>
      <c r="G72" s="9"/>
      <c r="H72" s="9"/>
    </row>
    <row r="73" spans="1:8" ht="10" x14ac:dyDescent="0.2">
      <c r="A73" s="9"/>
      <c r="B73" s="9"/>
      <c r="C73" s="9"/>
      <c r="D73" s="9"/>
      <c r="E73" s="9"/>
      <c r="F73" s="9"/>
      <c r="G73" s="9"/>
      <c r="H73" s="9"/>
    </row>
    <row r="74" spans="1:8" ht="10" x14ac:dyDescent="0.2">
      <c r="A74" s="9"/>
      <c r="B74" s="9"/>
      <c r="C74" s="9"/>
      <c r="D74" s="9"/>
      <c r="E74" s="9"/>
      <c r="F74" s="9"/>
      <c r="G74" s="9"/>
      <c r="H74" s="9"/>
    </row>
    <row r="75" spans="1:8" ht="10" x14ac:dyDescent="0.2">
      <c r="A75" s="9"/>
      <c r="B75" s="9"/>
      <c r="C75" s="9"/>
      <c r="D75" s="9"/>
      <c r="E75" s="9"/>
      <c r="F75" s="9"/>
      <c r="G75" s="9"/>
      <c r="H75" s="9"/>
    </row>
    <row r="76" spans="1:8" ht="10" x14ac:dyDescent="0.2">
      <c r="A76" s="9"/>
      <c r="B76" s="9"/>
      <c r="C76" s="9"/>
      <c r="D76" s="9"/>
      <c r="E76" s="9"/>
      <c r="F76" s="9"/>
      <c r="G76" s="9"/>
      <c r="H76" s="9"/>
    </row>
    <row r="77" spans="1:8" ht="10" x14ac:dyDescent="0.2">
      <c r="A77" s="9"/>
      <c r="B77" s="9"/>
      <c r="C77" s="9"/>
      <c r="D77" s="9"/>
      <c r="E77" s="9"/>
      <c r="F77" s="9"/>
      <c r="G77" s="9"/>
      <c r="H77" s="9"/>
    </row>
    <row r="78" spans="1:8" ht="10" x14ac:dyDescent="0.2">
      <c r="A78" s="9"/>
      <c r="B78" s="9"/>
      <c r="C78" s="9"/>
      <c r="D78" s="9"/>
      <c r="E78" s="9"/>
      <c r="F78" s="9"/>
      <c r="G78" s="9"/>
      <c r="H78" s="9"/>
    </row>
    <row r="79" spans="1:8" ht="10" x14ac:dyDescent="0.2">
      <c r="A79" s="9"/>
      <c r="B79" s="9"/>
      <c r="C79" s="9"/>
      <c r="D79" s="9"/>
      <c r="E79" s="9"/>
      <c r="F79" s="9"/>
      <c r="G79" s="9"/>
      <c r="H79" s="9"/>
    </row>
    <row r="80" spans="1:8" ht="10" x14ac:dyDescent="0.2">
      <c r="A80" s="9"/>
      <c r="B80" s="9"/>
      <c r="C80" s="9"/>
      <c r="D80" s="9"/>
      <c r="E80" s="9"/>
      <c r="F80" s="9"/>
      <c r="G80" s="9"/>
      <c r="H80" s="9"/>
    </row>
    <row r="81" spans="1:8" ht="10" x14ac:dyDescent="0.2">
      <c r="A81" s="9"/>
      <c r="B81" s="9"/>
      <c r="C81" s="9"/>
      <c r="D81" s="9"/>
      <c r="E81" s="9"/>
      <c r="F81" s="9"/>
      <c r="G81" s="9"/>
      <c r="H81" s="9"/>
    </row>
    <row r="82" spans="1:8" ht="10" x14ac:dyDescent="0.2">
      <c r="A82" s="9"/>
      <c r="B82" s="9"/>
      <c r="C82" s="9"/>
      <c r="D82" s="9"/>
      <c r="E82" s="9"/>
      <c r="F82" s="9"/>
      <c r="G82" s="9"/>
      <c r="H82" s="9"/>
    </row>
    <row r="83" spans="1:8" ht="10" x14ac:dyDescent="0.2">
      <c r="A83" s="9"/>
      <c r="B83" s="9"/>
      <c r="C83" s="9"/>
      <c r="D83" s="9"/>
      <c r="E83" s="9"/>
      <c r="F83" s="9"/>
      <c r="G83" s="9"/>
      <c r="H83" s="9"/>
    </row>
    <row r="84" spans="1:8" ht="10" x14ac:dyDescent="0.2">
      <c r="A84" s="9"/>
      <c r="B84" s="9"/>
      <c r="C84" s="9"/>
      <c r="D84" s="9"/>
      <c r="E84" s="9"/>
      <c r="F84" s="9"/>
      <c r="G84" s="9"/>
      <c r="H84" s="9"/>
    </row>
    <row r="85" spans="1:8" ht="10" x14ac:dyDescent="0.2">
      <c r="A85" s="9"/>
      <c r="B85" s="9"/>
      <c r="C85" s="9"/>
      <c r="D85" s="9"/>
      <c r="E85" s="9"/>
      <c r="F85" s="9"/>
      <c r="G85" s="9"/>
      <c r="H85" s="9"/>
    </row>
    <row r="86" spans="1:8" ht="10" x14ac:dyDescent="0.2">
      <c r="A86" s="9"/>
      <c r="B86" s="9"/>
      <c r="C86" s="9"/>
      <c r="D86" s="9"/>
      <c r="E86" s="9"/>
      <c r="F86" s="9"/>
      <c r="G86" s="9"/>
      <c r="H86" s="9"/>
    </row>
    <row r="87" spans="1:8" ht="10" x14ac:dyDescent="0.2">
      <c r="A87" s="9"/>
      <c r="B87" s="9"/>
      <c r="C87" s="9"/>
      <c r="D87" s="9"/>
      <c r="E87" s="9"/>
      <c r="F87" s="9"/>
      <c r="G87" s="9"/>
      <c r="H87" s="9"/>
    </row>
    <row r="88" spans="1:8" ht="10" x14ac:dyDescent="0.2">
      <c r="A88" s="9"/>
      <c r="B88" s="9"/>
      <c r="C88" s="9"/>
      <c r="D88" s="9"/>
      <c r="E88" s="9"/>
      <c r="F88" s="9"/>
      <c r="G88" s="9"/>
      <c r="H88" s="9"/>
    </row>
    <row r="89" spans="1:8" ht="10" x14ac:dyDescent="0.2">
      <c r="A89" s="9"/>
      <c r="B89" s="9"/>
      <c r="C89" s="9"/>
      <c r="D89" s="9"/>
      <c r="E89" s="9"/>
      <c r="F89" s="9"/>
      <c r="G89" s="9"/>
      <c r="H89" s="9"/>
    </row>
    <row r="90" spans="1:8" ht="10" x14ac:dyDescent="0.2">
      <c r="A90" s="9"/>
      <c r="B90" s="9"/>
      <c r="C90" s="9"/>
      <c r="D90" s="9"/>
      <c r="E90" s="9"/>
      <c r="F90" s="9"/>
      <c r="G90" s="9"/>
      <c r="H90" s="9"/>
    </row>
    <row r="91" spans="1:8" ht="10" x14ac:dyDescent="0.2">
      <c r="A91" s="9"/>
      <c r="B91" s="9"/>
      <c r="C91" s="9"/>
      <c r="D91" s="9"/>
      <c r="E91" s="9"/>
      <c r="F91" s="9"/>
      <c r="G91" s="9"/>
      <c r="H91" s="9"/>
    </row>
    <row r="92" spans="1:8" ht="10" x14ac:dyDescent="0.2">
      <c r="A92" s="9"/>
      <c r="B92" s="9"/>
      <c r="C92" s="9"/>
      <c r="D92" s="9"/>
      <c r="E92" s="9"/>
      <c r="F92" s="9"/>
      <c r="G92" s="9"/>
      <c r="H92" s="9"/>
    </row>
    <row r="93" spans="1:8" ht="10" x14ac:dyDescent="0.2">
      <c r="A93" s="9"/>
      <c r="B93" s="9"/>
      <c r="C93" s="9"/>
      <c r="D93" s="9"/>
      <c r="E93" s="9"/>
      <c r="F93" s="9"/>
      <c r="G93" s="9"/>
      <c r="H93" s="9"/>
    </row>
    <row r="94" spans="1:8" ht="10" x14ac:dyDescent="0.2">
      <c r="A94" s="9"/>
      <c r="B94" s="9"/>
      <c r="C94" s="9"/>
      <c r="D94" s="9"/>
      <c r="E94" s="9"/>
      <c r="F94" s="9"/>
      <c r="G94" s="9"/>
      <c r="H94" s="9"/>
    </row>
    <row r="95" spans="1:8" ht="10" x14ac:dyDescent="0.2">
      <c r="A95" s="9"/>
      <c r="B95" s="9"/>
      <c r="C95" s="9"/>
      <c r="D95" s="9"/>
      <c r="E95" s="9"/>
      <c r="F95" s="9"/>
      <c r="G95" s="9"/>
      <c r="H95" s="9"/>
    </row>
    <row r="96" spans="1:8" ht="10" x14ac:dyDescent="0.2">
      <c r="A96" s="9"/>
      <c r="B96" s="9"/>
      <c r="C96" s="9"/>
      <c r="D96" s="9"/>
      <c r="E96" s="9"/>
      <c r="F96" s="9"/>
      <c r="G96" s="9"/>
      <c r="H96" s="9"/>
    </row>
    <row r="97" spans="1:8" ht="10" x14ac:dyDescent="0.2">
      <c r="A97" s="9"/>
      <c r="B97" s="9"/>
      <c r="C97" s="9"/>
      <c r="D97" s="9"/>
      <c r="E97" s="9"/>
      <c r="F97" s="9"/>
      <c r="G97" s="9"/>
      <c r="H97" s="9"/>
    </row>
    <row r="98" spans="1:8" ht="10" x14ac:dyDescent="0.2">
      <c r="A98" s="9"/>
      <c r="B98" s="9"/>
      <c r="C98" s="9"/>
      <c r="D98" s="9"/>
      <c r="E98" s="9"/>
      <c r="F98" s="9"/>
      <c r="G98" s="9"/>
      <c r="H98" s="9"/>
    </row>
    <row r="99" spans="1:8" ht="10" x14ac:dyDescent="0.2">
      <c r="A99" s="9"/>
      <c r="B99" s="9"/>
      <c r="C99" s="9"/>
      <c r="D99" s="9"/>
      <c r="E99" s="9"/>
      <c r="F99" s="9"/>
      <c r="G99" s="9"/>
      <c r="H99" s="9"/>
    </row>
    <row r="100" spans="1:8" ht="10" x14ac:dyDescent="0.2">
      <c r="A100" s="9"/>
      <c r="B100" s="9"/>
      <c r="C100" s="9"/>
      <c r="D100" s="9"/>
      <c r="E100" s="9"/>
      <c r="F100" s="9"/>
      <c r="G100" s="9"/>
      <c r="H100" s="9"/>
    </row>
    <row r="101" spans="1:8" ht="10" x14ac:dyDescent="0.2">
      <c r="A101" s="9"/>
      <c r="B101" s="9"/>
      <c r="C101" s="9"/>
      <c r="D101" s="9"/>
      <c r="E101" s="9"/>
      <c r="F101" s="9"/>
      <c r="G101" s="9"/>
      <c r="H101" s="9"/>
    </row>
    <row r="102" spans="1:8" ht="10" x14ac:dyDescent="0.2">
      <c r="A102" s="9"/>
      <c r="B102" s="9"/>
      <c r="C102" s="9"/>
      <c r="D102" s="9"/>
      <c r="E102" s="9"/>
      <c r="F102" s="9"/>
      <c r="G102" s="9"/>
      <c r="H102" s="9"/>
    </row>
    <row r="103" spans="1:8" ht="10" x14ac:dyDescent="0.2">
      <c r="A103" s="9"/>
      <c r="B103" s="9"/>
      <c r="C103" s="9"/>
      <c r="D103" s="9"/>
      <c r="E103" s="9"/>
      <c r="F103" s="9"/>
      <c r="G103" s="9"/>
      <c r="H103" s="9"/>
    </row>
    <row r="104" spans="1:8" ht="10" x14ac:dyDescent="0.2">
      <c r="A104" s="9"/>
      <c r="B104" s="9"/>
      <c r="C104" s="9"/>
      <c r="D104" s="9"/>
      <c r="E104" s="9"/>
      <c r="F104" s="9"/>
      <c r="G104" s="9"/>
      <c r="H104" s="9"/>
    </row>
    <row r="105" spans="1:8" ht="10" x14ac:dyDescent="0.2">
      <c r="A105" s="9"/>
      <c r="B105" s="9"/>
      <c r="C105" s="9"/>
      <c r="D105" s="9"/>
      <c r="E105" s="9"/>
      <c r="F105" s="9"/>
      <c r="G105" s="9"/>
      <c r="H105" s="9"/>
    </row>
    <row r="106" spans="1:8" ht="10" x14ac:dyDescent="0.2">
      <c r="A106" s="9"/>
      <c r="B106" s="9"/>
      <c r="C106" s="9"/>
      <c r="D106" s="9"/>
      <c r="E106" s="9"/>
      <c r="F106" s="9"/>
      <c r="G106" s="9"/>
      <c r="H106" s="9"/>
    </row>
    <row r="107" spans="1:8" ht="10" x14ac:dyDescent="0.2">
      <c r="A107" s="9"/>
      <c r="B107" s="9"/>
      <c r="C107" s="9"/>
      <c r="D107" s="9"/>
      <c r="E107" s="9"/>
      <c r="F107" s="9"/>
      <c r="G107" s="9"/>
      <c r="H107" s="9"/>
    </row>
    <row r="108" spans="1:8" ht="10" x14ac:dyDescent="0.2">
      <c r="A108" s="9"/>
      <c r="B108" s="9"/>
      <c r="C108" s="9"/>
      <c r="D108" s="9"/>
      <c r="E108" s="9"/>
      <c r="F108" s="9"/>
      <c r="G108" s="9"/>
      <c r="H108" s="9"/>
    </row>
    <row r="109" spans="1:8" ht="10" x14ac:dyDescent="0.2">
      <c r="A109" s="9"/>
      <c r="B109" s="9"/>
      <c r="C109" s="9"/>
      <c r="D109" s="9"/>
      <c r="E109" s="9"/>
      <c r="F109" s="9"/>
      <c r="G109" s="9"/>
      <c r="H109" s="9"/>
    </row>
    <row r="110" spans="1:8" ht="10" x14ac:dyDescent="0.2">
      <c r="A110" s="9"/>
      <c r="B110" s="9"/>
      <c r="C110" s="9"/>
      <c r="D110" s="9"/>
      <c r="E110" s="9"/>
      <c r="F110" s="9"/>
      <c r="G110" s="9"/>
      <c r="H110" s="9"/>
    </row>
    <row r="111" spans="1:8" ht="10" x14ac:dyDescent="0.2">
      <c r="A111" s="9"/>
      <c r="B111" s="9"/>
      <c r="C111" s="9"/>
      <c r="D111" s="9"/>
      <c r="E111" s="9"/>
      <c r="F111" s="9"/>
      <c r="G111" s="9"/>
      <c r="H111" s="9"/>
    </row>
    <row r="112" spans="1:8" ht="10" x14ac:dyDescent="0.2">
      <c r="A112" s="9"/>
      <c r="B112" s="9"/>
      <c r="C112" s="9"/>
      <c r="D112" s="9"/>
      <c r="E112" s="9"/>
      <c r="F112" s="9"/>
      <c r="G112" s="9"/>
      <c r="H112" s="9"/>
    </row>
    <row r="113" spans="1:8" ht="10" x14ac:dyDescent="0.2">
      <c r="A113" s="9"/>
      <c r="B113" s="9"/>
      <c r="C113" s="9"/>
      <c r="D113" s="9"/>
      <c r="E113" s="9"/>
      <c r="F113" s="9"/>
      <c r="G113" s="9"/>
      <c r="H113" s="9"/>
    </row>
    <row r="114" spans="1:8" ht="10" x14ac:dyDescent="0.2">
      <c r="A114" s="9"/>
      <c r="B114" s="9"/>
      <c r="C114" s="9"/>
      <c r="D114" s="9"/>
      <c r="E114" s="9"/>
      <c r="F114" s="9"/>
      <c r="G114" s="9"/>
      <c r="H114" s="9"/>
    </row>
    <row r="115" spans="1:8" ht="10" x14ac:dyDescent="0.2">
      <c r="A115" s="9"/>
      <c r="B115" s="9"/>
      <c r="C115" s="9"/>
      <c r="D115" s="9"/>
      <c r="E115" s="9"/>
      <c r="F115" s="9"/>
      <c r="G115" s="9"/>
      <c r="H115" s="9"/>
    </row>
    <row r="116" spans="1:8" ht="10" x14ac:dyDescent="0.2">
      <c r="A116" s="9"/>
      <c r="B116" s="9"/>
      <c r="C116" s="9"/>
      <c r="D116" s="9"/>
      <c r="E116" s="9"/>
      <c r="F116" s="9"/>
      <c r="G116" s="9"/>
      <c r="H116" s="9"/>
    </row>
    <row r="117" spans="1:8" ht="10" x14ac:dyDescent="0.2">
      <c r="A117" s="9"/>
      <c r="B117" s="9"/>
      <c r="C117" s="9"/>
      <c r="D117" s="9"/>
      <c r="E117" s="9"/>
      <c r="F117" s="9"/>
      <c r="G117" s="9"/>
      <c r="H117" s="9"/>
    </row>
    <row r="118" spans="1:8" ht="10" x14ac:dyDescent="0.2">
      <c r="A118" s="9"/>
      <c r="B118" s="9"/>
      <c r="C118" s="9"/>
      <c r="D118" s="9"/>
      <c r="E118" s="9"/>
      <c r="F118" s="9"/>
      <c r="G118" s="9"/>
      <c r="H118" s="9"/>
    </row>
    <row r="119" spans="1:8" ht="10" x14ac:dyDescent="0.2">
      <c r="A119" s="9"/>
      <c r="B119" s="9"/>
      <c r="C119" s="9"/>
      <c r="D119" s="9"/>
      <c r="E119" s="9"/>
      <c r="F119" s="9"/>
      <c r="G119" s="9"/>
      <c r="H119" s="9"/>
    </row>
    <row r="120" spans="1:8" ht="10" x14ac:dyDescent="0.2">
      <c r="A120" s="9"/>
      <c r="B120" s="9"/>
      <c r="C120" s="9"/>
      <c r="D120" s="9"/>
      <c r="E120" s="9"/>
      <c r="F120" s="9"/>
      <c r="G120" s="9"/>
      <c r="H120" s="9"/>
    </row>
    <row r="121" spans="1:8" ht="10" x14ac:dyDescent="0.2">
      <c r="A121" s="9"/>
      <c r="B121" s="9"/>
      <c r="C121" s="9"/>
      <c r="D121" s="9"/>
      <c r="E121" s="9"/>
      <c r="F121" s="9"/>
      <c r="G121" s="9"/>
      <c r="H121" s="9"/>
    </row>
    <row r="122" spans="1:8" ht="10" x14ac:dyDescent="0.2">
      <c r="A122" s="9"/>
      <c r="B122" s="9"/>
      <c r="C122" s="9"/>
      <c r="D122" s="9"/>
      <c r="E122" s="9"/>
      <c r="F122" s="9"/>
      <c r="G122" s="9"/>
      <c r="H122" s="9"/>
    </row>
    <row r="123" spans="1:8" ht="10" x14ac:dyDescent="0.2">
      <c r="A123" s="9"/>
      <c r="B123" s="9"/>
      <c r="C123" s="9"/>
      <c r="D123" s="9"/>
      <c r="E123" s="9"/>
      <c r="F123" s="9"/>
      <c r="G123" s="9"/>
      <c r="H123" s="9"/>
    </row>
    <row r="124" spans="1:8" ht="10" x14ac:dyDescent="0.2">
      <c r="A124" s="9"/>
      <c r="B124" s="9"/>
      <c r="C124" s="9"/>
      <c r="D124" s="9"/>
      <c r="E124" s="9"/>
      <c r="F124" s="9"/>
      <c r="G124" s="9"/>
      <c r="H124" s="9"/>
    </row>
    <row r="125" spans="1:8" ht="10" x14ac:dyDescent="0.2">
      <c r="A125" s="9"/>
      <c r="B125" s="9"/>
      <c r="C125" s="9"/>
      <c r="D125" s="9"/>
      <c r="E125" s="9"/>
      <c r="F125" s="9"/>
      <c r="G125" s="9"/>
      <c r="H125" s="9"/>
    </row>
    <row r="126" spans="1:8" ht="10" x14ac:dyDescent="0.2">
      <c r="A126" s="9"/>
      <c r="B126" s="9"/>
      <c r="C126" s="9"/>
      <c r="D126" s="9"/>
      <c r="E126" s="9"/>
      <c r="F126" s="9"/>
      <c r="G126" s="9"/>
      <c r="H126" s="9"/>
    </row>
    <row r="127" spans="1:8" ht="10" x14ac:dyDescent="0.2">
      <c r="A127" s="9"/>
      <c r="B127" s="9"/>
      <c r="C127" s="9"/>
      <c r="D127" s="9"/>
      <c r="E127" s="9"/>
      <c r="F127" s="9"/>
      <c r="G127" s="9"/>
      <c r="H127" s="9"/>
    </row>
    <row r="128" spans="1:8" ht="10" x14ac:dyDescent="0.2">
      <c r="A128" s="9"/>
      <c r="B128" s="9"/>
      <c r="C128" s="9"/>
      <c r="D128" s="9"/>
      <c r="E128" s="9"/>
      <c r="F128" s="9"/>
      <c r="G128" s="9"/>
      <c r="H128" s="9"/>
    </row>
    <row r="129" spans="1:8" ht="10" x14ac:dyDescent="0.2">
      <c r="A129" s="9"/>
      <c r="B129" s="9"/>
      <c r="C129" s="9"/>
      <c r="D129" s="9"/>
      <c r="E129" s="9"/>
      <c r="F129" s="9"/>
      <c r="G129" s="9"/>
      <c r="H129" s="9"/>
    </row>
    <row r="130" spans="1:8" ht="10" x14ac:dyDescent="0.2">
      <c r="A130" s="9"/>
      <c r="B130" s="9"/>
      <c r="C130" s="9"/>
      <c r="D130" s="9"/>
      <c r="E130" s="9"/>
      <c r="F130" s="9"/>
      <c r="G130" s="9"/>
      <c r="H130" s="9"/>
    </row>
    <row r="131" spans="1:8" ht="10" x14ac:dyDescent="0.2">
      <c r="A131" s="9"/>
      <c r="B131" s="9"/>
      <c r="C131" s="9"/>
      <c r="D131" s="9"/>
      <c r="E131" s="9"/>
      <c r="F131" s="9"/>
      <c r="G131" s="9"/>
      <c r="H131" s="9"/>
    </row>
    <row r="132" spans="1:8" ht="10" x14ac:dyDescent="0.2">
      <c r="A132" s="9"/>
      <c r="B132" s="9"/>
      <c r="C132" s="9"/>
      <c r="D132" s="9"/>
      <c r="E132" s="9"/>
      <c r="F132" s="9"/>
      <c r="G132" s="9"/>
      <c r="H132" s="9"/>
    </row>
    <row r="133" spans="1:8" ht="10" x14ac:dyDescent="0.2">
      <c r="A133" s="9"/>
      <c r="B133" s="9"/>
      <c r="C133" s="9"/>
      <c r="D133" s="9"/>
      <c r="E133" s="9"/>
      <c r="F133" s="9"/>
      <c r="G133" s="9"/>
      <c r="H133" s="9"/>
    </row>
    <row r="134" spans="1:8" ht="10" x14ac:dyDescent="0.2">
      <c r="A134" s="9"/>
      <c r="B134" s="9"/>
      <c r="C134" s="9"/>
      <c r="D134" s="9"/>
      <c r="E134" s="9"/>
      <c r="F134" s="9"/>
      <c r="G134" s="9"/>
      <c r="H134" s="9"/>
    </row>
    <row r="135" spans="1:8" ht="10" x14ac:dyDescent="0.2">
      <c r="A135" s="9"/>
      <c r="B135" s="9"/>
      <c r="C135" s="9"/>
      <c r="D135" s="9"/>
      <c r="E135" s="9"/>
      <c r="F135" s="9"/>
      <c r="G135" s="9"/>
      <c r="H135" s="9"/>
    </row>
    <row r="136" spans="1:8" ht="10" x14ac:dyDescent="0.2">
      <c r="A136" s="9"/>
      <c r="B136" s="9"/>
      <c r="C136" s="9"/>
      <c r="D136" s="9"/>
      <c r="E136" s="9"/>
      <c r="F136" s="9"/>
      <c r="G136" s="9"/>
      <c r="H136" s="9"/>
    </row>
    <row r="137" spans="1:8" ht="10" x14ac:dyDescent="0.2">
      <c r="A137" s="9"/>
      <c r="B137" s="9"/>
      <c r="C137" s="9"/>
      <c r="D137" s="9"/>
      <c r="E137" s="9"/>
      <c r="F137" s="9"/>
      <c r="G137" s="9"/>
      <c r="H137" s="9"/>
    </row>
    <row r="138" spans="1:8" ht="10" x14ac:dyDescent="0.2">
      <c r="A138" s="9"/>
      <c r="B138" s="9"/>
      <c r="C138" s="9"/>
      <c r="D138" s="9"/>
      <c r="E138" s="9"/>
      <c r="F138" s="9"/>
      <c r="G138" s="9"/>
      <c r="H138" s="9"/>
    </row>
    <row r="139" spans="1:8" ht="10" x14ac:dyDescent="0.2">
      <c r="A139" s="9"/>
      <c r="B139" s="9"/>
      <c r="C139" s="9"/>
      <c r="D139" s="9"/>
      <c r="E139" s="9"/>
      <c r="F139" s="9"/>
      <c r="G139" s="9"/>
      <c r="H139" s="9"/>
    </row>
    <row r="140" spans="1:8" ht="10" x14ac:dyDescent="0.2">
      <c r="A140" s="9"/>
      <c r="B140" s="9"/>
      <c r="C140" s="9"/>
      <c r="D140" s="9"/>
      <c r="E140" s="9"/>
      <c r="F140" s="9"/>
      <c r="G140" s="9"/>
      <c r="H140" s="9"/>
    </row>
    <row r="141" spans="1:8" ht="10" x14ac:dyDescent="0.2">
      <c r="A141" s="9"/>
      <c r="B141" s="9"/>
      <c r="C141" s="9"/>
      <c r="D141" s="9"/>
      <c r="E141" s="9"/>
      <c r="F141" s="9"/>
      <c r="G141" s="9"/>
      <c r="H141" s="9"/>
    </row>
    <row r="142" spans="1:8" ht="10" x14ac:dyDescent="0.2">
      <c r="A142" s="9"/>
      <c r="B142" s="9"/>
      <c r="C142" s="9"/>
      <c r="D142" s="9"/>
      <c r="E142" s="9"/>
      <c r="F142" s="9"/>
      <c r="G142" s="9"/>
      <c r="H142" s="9"/>
    </row>
    <row r="143" spans="1:8" ht="10" x14ac:dyDescent="0.2">
      <c r="A143" s="9"/>
      <c r="B143" s="9"/>
      <c r="C143" s="9"/>
      <c r="D143" s="9"/>
      <c r="E143" s="9"/>
      <c r="F143" s="9"/>
      <c r="G143" s="9"/>
      <c r="H143" s="9"/>
    </row>
    <row r="144" spans="1:8" ht="10" x14ac:dyDescent="0.2">
      <c r="A144" s="9"/>
      <c r="B144" s="9"/>
      <c r="C144" s="9"/>
      <c r="D144" s="9"/>
      <c r="E144" s="9"/>
      <c r="F144" s="9"/>
      <c r="G144" s="9"/>
      <c r="H144" s="9"/>
    </row>
    <row r="145" spans="1:8" ht="10" x14ac:dyDescent="0.2">
      <c r="A145" s="9"/>
      <c r="B145" s="9"/>
      <c r="C145" s="9"/>
      <c r="D145" s="9"/>
      <c r="E145" s="9"/>
      <c r="F145" s="9"/>
      <c r="G145" s="9"/>
      <c r="H145" s="9"/>
    </row>
    <row r="146" spans="1:8" ht="10" x14ac:dyDescent="0.2">
      <c r="A146" s="9"/>
      <c r="B146" s="9"/>
      <c r="C146" s="9"/>
      <c r="D146" s="9"/>
      <c r="E146" s="9"/>
      <c r="F146" s="9"/>
      <c r="G146" s="9"/>
      <c r="H146" s="9"/>
    </row>
    <row r="147" spans="1:8" ht="10" x14ac:dyDescent="0.2">
      <c r="A147" s="9"/>
      <c r="B147" s="9"/>
      <c r="C147" s="9"/>
      <c r="D147" s="9"/>
      <c r="E147" s="9"/>
      <c r="F147" s="9"/>
      <c r="G147" s="9"/>
      <c r="H147" s="9"/>
    </row>
    <row r="148" spans="1:8" ht="10" x14ac:dyDescent="0.2">
      <c r="A148" s="9"/>
      <c r="B148" s="9"/>
      <c r="C148" s="9"/>
      <c r="D148" s="9"/>
      <c r="E148" s="9"/>
      <c r="F148" s="9"/>
      <c r="G148" s="9"/>
      <c r="H148" s="9"/>
    </row>
    <row r="149" spans="1:8" ht="10" x14ac:dyDescent="0.2">
      <c r="A149" s="9"/>
      <c r="B149" s="9"/>
      <c r="C149" s="9"/>
      <c r="D149" s="9"/>
      <c r="E149" s="9"/>
      <c r="F149" s="9"/>
      <c r="G149" s="9"/>
      <c r="H149" s="9"/>
    </row>
  </sheetData>
  <mergeCells count="5">
    <mergeCell ref="A1:H1"/>
    <mergeCell ref="A2:H2"/>
    <mergeCell ref="A3:A5"/>
    <mergeCell ref="B3:B5"/>
    <mergeCell ref="C3:E4"/>
  </mergeCells>
  <printOptions horizontalCentered="1"/>
  <pageMargins left="0.49" right="0.51" top="0.56999999999999995" bottom="0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0466E-D631-42DC-AF17-97239B3E772E}">
  <dimension ref="A1:L56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12" customWidth="1"/>
    <col min="5" max="5" width="9" style="12" customWidth="1"/>
    <col min="6" max="12" width="7.81640625" style="12" customWidth="1"/>
    <col min="13" max="16384" width="8.7265625" style="12"/>
  </cols>
  <sheetData>
    <row r="1" spans="1:12" ht="12" customHeight="1" x14ac:dyDescent="0.3">
      <c r="A1" s="123" t="s">
        <v>94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2" ht="12" customHeight="1" x14ac:dyDescent="0.25">
      <c r="A2" s="32"/>
      <c r="B2" s="33"/>
      <c r="C2" s="34"/>
      <c r="D2" s="32"/>
      <c r="E2" s="32"/>
      <c r="F2" s="32"/>
      <c r="G2" s="32"/>
      <c r="H2" s="32"/>
      <c r="I2" s="32"/>
      <c r="J2" s="32"/>
      <c r="K2" s="32"/>
      <c r="L2" s="32"/>
    </row>
    <row r="3" spans="1:12" s="51" customFormat="1" ht="12" customHeight="1" x14ac:dyDescent="0.2">
      <c r="A3" s="124" t="s">
        <v>1</v>
      </c>
      <c r="B3" s="117" t="s">
        <v>18</v>
      </c>
      <c r="C3" s="117" t="s">
        <v>19</v>
      </c>
      <c r="D3" s="117" t="s">
        <v>20</v>
      </c>
      <c r="E3" s="117" t="s">
        <v>31</v>
      </c>
      <c r="F3" s="117" t="s">
        <v>83</v>
      </c>
      <c r="G3" s="117" t="s">
        <v>84</v>
      </c>
      <c r="H3" s="117" t="s">
        <v>44</v>
      </c>
      <c r="I3" s="117" t="s">
        <v>46</v>
      </c>
      <c r="J3" s="117" t="s">
        <v>85</v>
      </c>
      <c r="K3" s="117" t="s">
        <v>63</v>
      </c>
      <c r="L3" s="119" t="s">
        <v>86</v>
      </c>
    </row>
    <row r="4" spans="1:12" s="51" customFormat="1" ht="12" customHeight="1" x14ac:dyDescent="0.2">
      <c r="A4" s="125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20"/>
    </row>
    <row r="5" spans="1:12" s="51" customFormat="1" ht="12" customHeight="1" x14ac:dyDescent="0.2">
      <c r="A5" s="125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20"/>
    </row>
    <row r="6" spans="1:12" s="51" customFormat="1" ht="12" customHeight="1" x14ac:dyDescent="0.2">
      <c r="A6" s="125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20"/>
    </row>
    <row r="7" spans="1:12" s="51" customFormat="1" ht="12" customHeight="1" x14ac:dyDescent="0.2">
      <c r="A7" s="125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20"/>
    </row>
    <row r="8" spans="1:12" s="51" customFormat="1" ht="12" customHeight="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6"/>
    </row>
    <row r="9" spans="1:12" s="37" customFormat="1" ht="12" customHeight="1" x14ac:dyDescent="0.2">
      <c r="A9" s="38" t="s">
        <v>0</v>
      </c>
      <c r="B9" s="39">
        <v>10000</v>
      </c>
      <c r="C9" s="39">
        <v>7703</v>
      </c>
      <c r="D9" s="40">
        <v>254</v>
      </c>
      <c r="E9" s="40">
        <v>110</v>
      </c>
      <c r="F9" s="40">
        <v>58</v>
      </c>
      <c r="G9" s="40">
        <v>2297</v>
      </c>
      <c r="H9" s="40">
        <v>70</v>
      </c>
      <c r="I9" s="40">
        <v>874</v>
      </c>
      <c r="J9" s="40">
        <v>512</v>
      </c>
      <c r="K9" s="40">
        <v>4954</v>
      </c>
      <c r="L9" s="41">
        <v>872</v>
      </c>
    </row>
    <row r="10" spans="1:12" s="52" customFormat="1" ht="12" customHeight="1" x14ac:dyDescent="0.2">
      <c r="A10" s="121" t="s">
        <v>93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</row>
    <row r="11" spans="1:12" ht="12" customHeight="1" x14ac:dyDescent="0.25">
      <c r="A11" s="67"/>
      <c r="B11" s="68"/>
      <c r="C11" s="69"/>
      <c r="D11" s="67"/>
      <c r="E11" s="67"/>
      <c r="F11" s="67"/>
      <c r="G11" s="67"/>
      <c r="H11" s="67"/>
      <c r="I11" s="67"/>
      <c r="J11" s="67"/>
      <c r="K11" s="67"/>
      <c r="L11" s="67"/>
    </row>
    <row r="12" spans="1:12" ht="12" customHeight="1" x14ac:dyDescent="0.25">
      <c r="A12" s="70">
        <v>2021</v>
      </c>
      <c r="B12" s="71">
        <v>92.597999999999999</v>
      </c>
      <c r="C12" s="71">
        <v>95.332999999999998</v>
      </c>
      <c r="D12" s="72">
        <v>91.766000000000005</v>
      </c>
      <c r="E12" s="72">
        <v>87.153000000000006</v>
      </c>
      <c r="F12" s="72">
        <v>92.343000000000004</v>
      </c>
      <c r="G12" s="72">
        <v>85.677999999999997</v>
      </c>
      <c r="H12" s="72">
        <v>108.169</v>
      </c>
      <c r="I12" s="72">
        <v>96.974000000000004</v>
      </c>
      <c r="J12" s="72">
        <v>97.227000000000004</v>
      </c>
      <c r="K12" s="72">
        <v>94.888000000000005</v>
      </c>
      <c r="L12" s="72">
        <v>96.915000000000006</v>
      </c>
    </row>
    <row r="13" spans="1:12" ht="12" customHeight="1" x14ac:dyDescent="0.25">
      <c r="A13" s="70">
        <v>2022</v>
      </c>
      <c r="B13" s="71">
        <v>105.928</v>
      </c>
      <c r="C13" s="71">
        <v>100.56699999999999</v>
      </c>
      <c r="D13" s="72">
        <v>99.744</v>
      </c>
      <c r="E13" s="72">
        <v>89.521000000000001</v>
      </c>
      <c r="F13" s="72">
        <v>97.896000000000001</v>
      </c>
      <c r="G13" s="72">
        <v>119.49</v>
      </c>
      <c r="H13" s="72">
        <v>126.438</v>
      </c>
      <c r="I13" s="72">
        <v>103.143</v>
      </c>
      <c r="J13" s="72">
        <v>104.553</v>
      </c>
      <c r="K13" s="72">
        <v>100.06</v>
      </c>
      <c r="L13" s="72">
        <v>99.293999999999997</v>
      </c>
    </row>
    <row r="14" spans="1:12" ht="12" customHeight="1" x14ac:dyDescent="0.25">
      <c r="A14" s="70">
        <v>2023</v>
      </c>
      <c r="B14" s="71">
        <v>100</v>
      </c>
      <c r="C14" s="71">
        <v>100</v>
      </c>
      <c r="D14" s="72">
        <v>100</v>
      </c>
      <c r="E14" s="72">
        <v>100</v>
      </c>
      <c r="F14" s="72">
        <v>100</v>
      </c>
      <c r="G14" s="72">
        <v>100</v>
      </c>
      <c r="H14" s="72">
        <v>100</v>
      </c>
      <c r="I14" s="72">
        <v>100</v>
      </c>
      <c r="J14" s="72">
        <v>100</v>
      </c>
      <c r="K14" s="72">
        <v>100</v>
      </c>
      <c r="L14" s="72">
        <v>100</v>
      </c>
    </row>
    <row r="15" spans="1:12" ht="12" customHeight="1" x14ac:dyDescent="0.25">
      <c r="A15" s="70">
        <v>2024</v>
      </c>
      <c r="B15" s="71">
        <v>96.096999999999994</v>
      </c>
      <c r="C15" s="71">
        <v>95.637</v>
      </c>
      <c r="D15" s="72">
        <v>103.026</v>
      </c>
      <c r="E15" s="72">
        <v>97.287999999999997</v>
      </c>
      <c r="F15" s="72">
        <v>95.727999999999994</v>
      </c>
      <c r="G15" s="72">
        <v>97.641000000000005</v>
      </c>
      <c r="H15" s="72">
        <v>92.337000000000003</v>
      </c>
      <c r="I15" s="72">
        <v>97.459000000000003</v>
      </c>
      <c r="J15" s="72">
        <v>96.1</v>
      </c>
      <c r="K15" s="72">
        <v>93.870999999999995</v>
      </c>
      <c r="L15" s="72">
        <v>101.46899999999999</v>
      </c>
    </row>
    <row r="16" spans="1:12" ht="12" customHeight="1" x14ac:dyDescent="0.25">
      <c r="A16" s="70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</row>
    <row r="17" spans="1:12" ht="12" customHeight="1" x14ac:dyDescent="0.25">
      <c r="A17" s="74">
        <v>2024</v>
      </c>
      <c r="B17" s="76"/>
      <c r="C17" s="77"/>
      <c r="D17" s="78"/>
      <c r="E17" s="78"/>
      <c r="F17" s="78"/>
      <c r="G17" s="78"/>
      <c r="H17" s="78"/>
      <c r="I17" s="78"/>
      <c r="J17" s="78"/>
      <c r="K17" s="78"/>
      <c r="L17" s="78"/>
    </row>
    <row r="18" spans="1:12" ht="12" customHeight="1" x14ac:dyDescent="0.25">
      <c r="A18" s="75" t="s">
        <v>12</v>
      </c>
      <c r="B18" s="76">
        <v>93.778000000000006</v>
      </c>
      <c r="C18" s="76">
        <v>94.524000000000001</v>
      </c>
      <c r="D18" s="84">
        <v>104.11199999999999</v>
      </c>
      <c r="E18" s="84">
        <v>96.587000000000003</v>
      </c>
      <c r="F18" s="84">
        <v>95.385999999999996</v>
      </c>
      <c r="G18" s="84">
        <v>91.274000000000001</v>
      </c>
      <c r="H18" s="84">
        <v>92.486999999999995</v>
      </c>
      <c r="I18" s="84">
        <v>95.837999999999994</v>
      </c>
      <c r="J18" s="84">
        <v>94.403999999999996</v>
      </c>
      <c r="K18" s="84">
        <v>92.379000000000005</v>
      </c>
      <c r="L18" s="84">
        <v>102.51900000000001</v>
      </c>
    </row>
    <row r="19" spans="1:12" ht="12" customHeight="1" x14ac:dyDescent="0.25">
      <c r="A19" s="75" t="s">
        <v>13</v>
      </c>
      <c r="B19" s="76">
        <v>93.611000000000004</v>
      </c>
      <c r="C19" s="76">
        <v>94.754000000000005</v>
      </c>
      <c r="D19" s="84">
        <v>104.922</v>
      </c>
      <c r="E19" s="84">
        <v>96.332999999999998</v>
      </c>
      <c r="F19" s="84">
        <v>93.978999999999999</v>
      </c>
      <c r="G19" s="84">
        <v>89.778000000000006</v>
      </c>
      <c r="H19" s="84">
        <v>87.24</v>
      </c>
      <c r="I19" s="84">
        <v>96.55</v>
      </c>
      <c r="J19" s="84">
        <v>95.186000000000007</v>
      </c>
      <c r="K19" s="84">
        <v>92.488</v>
      </c>
      <c r="L19" s="84">
        <v>103.065</v>
      </c>
    </row>
    <row r="20" spans="1:12" ht="12" customHeight="1" x14ac:dyDescent="0.25">
      <c r="A20" s="75" t="s">
        <v>14</v>
      </c>
      <c r="B20" s="76">
        <v>94.581999999999994</v>
      </c>
      <c r="C20" s="76">
        <v>95.528000000000006</v>
      </c>
      <c r="D20" s="84">
        <v>106.095</v>
      </c>
      <c r="E20" s="84">
        <v>95.626999999999995</v>
      </c>
      <c r="F20" s="84">
        <v>93.097999999999999</v>
      </c>
      <c r="G20" s="84">
        <v>91.409000000000006</v>
      </c>
      <c r="H20" s="84">
        <v>92.474999999999994</v>
      </c>
      <c r="I20" s="84">
        <v>96.956000000000003</v>
      </c>
      <c r="J20" s="84">
        <v>95.79</v>
      </c>
      <c r="K20" s="84">
        <v>93.325999999999993</v>
      </c>
      <c r="L20" s="84">
        <v>103.771</v>
      </c>
    </row>
    <row r="21" spans="1:12" ht="12" customHeight="1" x14ac:dyDescent="0.25">
      <c r="A21" s="75"/>
      <c r="B21" s="76"/>
      <c r="C21" s="76"/>
      <c r="D21" s="84"/>
      <c r="E21" s="84"/>
      <c r="F21" s="84"/>
      <c r="G21" s="84"/>
      <c r="H21" s="84"/>
      <c r="I21" s="84"/>
      <c r="J21" s="84"/>
      <c r="K21" s="84"/>
      <c r="L21" s="84"/>
    </row>
    <row r="22" spans="1:12" ht="12" customHeight="1" x14ac:dyDescent="0.25">
      <c r="A22" s="74">
        <v>2025</v>
      </c>
      <c r="B22" s="76"/>
      <c r="C22" s="77"/>
      <c r="D22" s="78"/>
      <c r="E22" s="78"/>
      <c r="F22" s="78"/>
      <c r="G22" s="78"/>
      <c r="H22" s="78"/>
      <c r="I22" s="78"/>
      <c r="J22" s="78"/>
      <c r="K22" s="78"/>
      <c r="L22" s="78"/>
    </row>
    <row r="23" spans="1:12" ht="12" customHeight="1" x14ac:dyDescent="0.25">
      <c r="A23" s="75" t="s">
        <v>3</v>
      </c>
      <c r="B23" s="76">
        <v>95.370999999999995</v>
      </c>
      <c r="C23" s="76">
        <v>95.052999999999997</v>
      </c>
      <c r="D23" s="84">
        <v>107.81</v>
      </c>
      <c r="E23" s="84">
        <v>99.302000000000007</v>
      </c>
      <c r="F23" s="84">
        <v>95.373000000000005</v>
      </c>
      <c r="G23" s="84">
        <v>96.436999999999998</v>
      </c>
      <c r="H23" s="84">
        <v>94.14</v>
      </c>
      <c r="I23" s="84">
        <v>97.174999999999997</v>
      </c>
      <c r="J23" s="84">
        <v>96.066000000000003</v>
      </c>
      <c r="K23" s="84">
        <v>92.141999999999996</v>
      </c>
      <c r="L23" s="84">
        <v>104.675</v>
      </c>
    </row>
    <row r="24" spans="1:12" ht="12" customHeight="1" x14ac:dyDescent="0.25">
      <c r="A24" s="75" t="s">
        <v>4</v>
      </c>
      <c r="B24" s="76">
        <v>93.881</v>
      </c>
      <c r="C24" s="76">
        <v>93.606999999999999</v>
      </c>
      <c r="D24" s="84">
        <v>108.235</v>
      </c>
      <c r="E24" s="84">
        <v>99.034999999999997</v>
      </c>
      <c r="F24" s="84">
        <v>92.372</v>
      </c>
      <c r="G24" s="84">
        <v>94.8</v>
      </c>
      <c r="H24" s="84">
        <v>91.355999999999995</v>
      </c>
      <c r="I24" s="84">
        <v>95.885999999999996</v>
      </c>
      <c r="J24" s="84">
        <v>95.856999999999999</v>
      </c>
      <c r="K24" s="84">
        <v>90.039000000000001</v>
      </c>
      <c r="L24" s="84">
        <v>105.59399999999999</v>
      </c>
    </row>
    <row r="25" spans="1:12" ht="12" customHeight="1" x14ac:dyDescent="0.25">
      <c r="A25" s="75" t="s">
        <v>5</v>
      </c>
      <c r="B25" s="76">
        <v>92.74</v>
      </c>
      <c r="C25" s="76">
        <v>93.28</v>
      </c>
      <c r="D25" s="84">
        <v>109.961</v>
      </c>
      <c r="E25" s="84">
        <v>100.46899999999999</v>
      </c>
      <c r="F25" s="84">
        <v>98.054000000000002</v>
      </c>
      <c r="G25" s="84">
        <v>90.93</v>
      </c>
      <c r="H25" s="84">
        <v>91.316999999999993</v>
      </c>
      <c r="I25" s="84">
        <v>95.944999999999993</v>
      </c>
      <c r="J25" s="84">
        <v>95.644999999999996</v>
      </c>
      <c r="K25" s="84">
        <v>89.251999999999995</v>
      </c>
      <c r="L25" s="84">
        <v>106.185</v>
      </c>
    </row>
    <row r="26" spans="1:12" ht="12" customHeight="1" x14ac:dyDescent="0.25">
      <c r="A26" s="75" t="s">
        <v>6</v>
      </c>
      <c r="B26" s="76">
        <v>91.477999999999994</v>
      </c>
      <c r="C26" s="76">
        <v>93.372</v>
      </c>
      <c r="D26" s="84">
        <v>109.54900000000001</v>
      </c>
      <c r="E26" s="84">
        <v>101.905</v>
      </c>
      <c r="F26" s="84">
        <v>97.777000000000001</v>
      </c>
      <c r="G26" s="84">
        <v>85.128</v>
      </c>
      <c r="H26" s="84">
        <v>92.427000000000007</v>
      </c>
      <c r="I26" s="84">
        <v>95.394999999999996</v>
      </c>
      <c r="J26" s="84">
        <v>95.337000000000003</v>
      </c>
      <c r="K26" s="84">
        <v>89.27</v>
      </c>
      <c r="L26" s="84">
        <v>107.491</v>
      </c>
    </row>
    <row r="27" spans="1:12" ht="12" customHeight="1" x14ac:dyDescent="0.25">
      <c r="A27" s="75" t="s">
        <v>7</v>
      </c>
      <c r="B27" s="76">
        <v>89.846000000000004</v>
      </c>
      <c r="C27" s="76">
        <v>93.197999999999993</v>
      </c>
      <c r="D27" s="84">
        <v>107.904</v>
      </c>
      <c r="E27" s="84">
        <v>100.964</v>
      </c>
      <c r="F27" s="84">
        <v>97.93</v>
      </c>
      <c r="G27" s="84">
        <v>78.605999999999995</v>
      </c>
      <c r="H27" s="84">
        <v>92.266000000000005</v>
      </c>
      <c r="I27" s="84">
        <v>94.001000000000005</v>
      </c>
      <c r="J27" s="84">
        <v>94.116</v>
      </c>
      <c r="K27" s="84">
        <v>89.497</v>
      </c>
      <c r="L27" s="84">
        <v>107.383</v>
      </c>
    </row>
    <row r="28" spans="1:12" ht="12" customHeight="1" x14ac:dyDescent="0.25">
      <c r="A28" s="75" t="s">
        <v>8</v>
      </c>
      <c r="B28" s="76">
        <v>91.046000000000006</v>
      </c>
      <c r="C28" s="76">
        <v>93.272999999999996</v>
      </c>
      <c r="D28" s="84">
        <v>106.06</v>
      </c>
      <c r="E28" s="84">
        <v>101.41800000000001</v>
      </c>
      <c r="F28" s="84">
        <v>99.856999999999999</v>
      </c>
      <c r="G28" s="84">
        <v>83.58</v>
      </c>
      <c r="H28" s="84">
        <v>91.284999999999997</v>
      </c>
      <c r="I28" s="84">
        <v>93.26</v>
      </c>
      <c r="J28" s="84">
        <v>93.831000000000003</v>
      </c>
      <c r="K28" s="84">
        <v>89.906000000000006</v>
      </c>
      <c r="L28" s="84">
        <v>107.05800000000001</v>
      </c>
    </row>
    <row r="29" spans="1:12" ht="12" customHeight="1" x14ac:dyDescent="0.25">
      <c r="A29" s="75" t="s">
        <v>9</v>
      </c>
      <c r="B29" s="76">
        <v>91.491</v>
      </c>
      <c r="C29" s="76">
        <v>93.510999999999996</v>
      </c>
      <c r="D29" s="84">
        <v>105.241</v>
      </c>
      <c r="E29" s="84">
        <v>101.941</v>
      </c>
      <c r="F29" s="84">
        <v>97.754999999999995</v>
      </c>
      <c r="G29" s="84">
        <v>84.718999999999994</v>
      </c>
      <c r="H29" s="84">
        <v>90.072999999999993</v>
      </c>
      <c r="I29" s="84">
        <v>92.667000000000002</v>
      </c>
      <c r="J29" s="84">
        <v>93.531999999999996</v>
      </c>
      <c r="K29" s="84">
        <v>90.484999999999999</v>
      </c>
      <c r="L29" s="84">
        <v>107.04900000000001</v>
      </c>
    </row>
    <row r="30" spans="1:12" ht="12" customHeight="1" x14ac:dyDescent="0.25">
      <c r="A30" s="75" t="s">
        <v>10</v>
      </c>
      <c r="B30" s="76">
        <v>91.334999999999994</v>
      </c>
      <c r="C30" s="76">
        <v>93.921000000000006</v>
      </c>
      <c r="D30" s="84">
        <v>105.068</v>
      </c>
      <c r="E30" s="84">
        <v>101.76300000000001</v>
      </c>
      <c r="F30" s="84">
        <v>96.992999999999995</v>
      </c>
      <c r="G30" s="84">
        <v>82.664000000000001</v>
      </c>
      <c r="H30" s="84">
        <v>90.498999999999995</v>
      </c>
      <c r="I30" s="84">
        <v>92.649000000000001</v>
      </c>
      <c r="J30" s="84">
        <v>93.962000000000003</v>
      </c>
      <c r="K30" s="84">
        <v>91.117999999999995</v>
      </c>
      <c r="L30" s="84">
        <v>106.937</v>
      </c>
    </row>
    <row r="31" spans="1:12" ht="12" customHeight="1" x14ac:dyDescent="0.25">
      <c r="A31" s="75" t="s">
        <v>11</v>
      </c>
      <c r="B31" s="76">
        <v>92.126000000000005</v>
      </c>
      <c r="C31" s="76">
        <v>94.478999999999999</v>
      </c>
      <c r="D31" s="84">
        <v>105.44</v>
      </c>
      <c r="E31" s="84">
        <v>102.18</v>
      </c>
      <c r="F31" s="84">
        <v>99.444999999999993</v>
      </c>
      <c r="G31" s="84">
        <v>84.236999999999995</v>
      </c>
      <c r="H31" s="84">
        <v>91.486999999999995</v>
      </c>
      <c r="I31" s="84">
        <v>92.531999999999996</v>
      </c>
      <c r="J31" s="84">
        <v>94.33</v>
      </c>
      <c r="K31" s="84">
        <v>91.631</v>
      </c>
      <c r="L31" s="84">
        <v>108.44499999999999</v>
      </c>
    </row>
    <row r="32" spans="1:12" ht="12" customHeight="1" x14ac:dyDescent="0.25">
      <c r="A32" s="75" t="s">
        <v>12</v>
      </c>
      <c r="B32" s="76">
        <v>91.49</v>
      </c>
      <c r="C32" s="76">
        <v>94.391000000000005</v>
      </c>
      <c r="D32" s="84">
        <v>105.495</v>
      </c>
      <c r="E32" s="84">
        <v>102.79600000000001</v>
      </c>
      <c r="F32" s="84">
        <v>98.375</v>
      </c>
      <c r="G32" s="84">
        <v>81.763000000000005</v>
      </c>
      <c r="H32" s="84">
        <v>92.316000000000003</v>
      </c>
      <c r="I32" s="84">
        <v>93.128</v>
      </c>
      <c r="J32" s="84">
        <v>95.245999999999995</v>
      </c>
      <c r="K32" s="84">
        <v>90.88</v>
      </c>
      <c r="L32" s="84">
        <v>110.717</v>
      </c>
    </row>
    <row r="33" spans="1:12" ht="12" customHeight="1" x14ac:dyDescent="0.25">
      <c r="A33" s="31"/>
      <c r="B33" s="55"/>
      <c r="C33" s="55"/>
      <c r="D33" s="56"/>
      <c r="E33" s="56"/>
      <c r="F33" s="56"/>
      <c r="G33" s="56"/>
      <c r="H33" s="56"/>
      <c r="I33" s="56"/>
      <c r="J33" s="56"/>
      <c r="K33" s="56"/>
      <c r="L33" s="56"/>
    </row>
    <row r="34" spans="1:12" ht="12" customHeight="1" x14ac:dyDescent="0.2">
      <c r="A34" s="121" t="s">
        <v>2</v>
      </c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</row>
    <row r="35" spans="1:12" ht="12" customHeight="1" x14ac:dyDescent="0.25">
      <c r="A35" s="31"/>
      <c r="B35" s="44"/>
      <c r="C35" s="45"/>
      <c r="D35" s="46"/>
      <c r="E35" s="46"/>
      <c r="F35" s="46"/>
      <c r="G35" s="46"/>
      <c r="H35" s="46"/>
      <c r="I35" s="46"/>
      <c r="J35" s="46"/>
      <c r="K35" s="46"/>
      <c r="L35" s="46"/>
    </row>
    <row r="36" spans="1:12" ht="12" customHeight="1" x14ac:dyDescent="0.25">
      <c r="A36" s="70">
        <v>2022</v>
      </c>
      <c r="B36" s="79">
        <v>14.4</v>
      </c>
      <c r="C36" s="79">
        <v>5.5</v>
      </c>
      <c r="D36" s="80">
        <v>8.6999999999999993</v>
      </c>
      <c r="E36" s="80">
        <v>2.7</v>
      </c>
      <c r="F36" s="80">
        <v>6</v>
      </c>
      <c r="G36" s="80">
        <v>39.5</v>
      </c>
      <c r="H36" s="80">
        <v>16.899999999999999</v>
      </c>
      <c r="I36" s="80">
        <v>6.4</v>
      </c>
      <c r="J36" s="80">
        <v>7.5</v>
      </c>
      <c r="K36" s="80">
        <v>5.5</v>
      </c>
      <c r="L36" s="80">
        <v>2.5</v>
      </c>
    </row>
    <row r="37" spans="1:12" ht="12" customHeight="1" x14ac:dyDescent="0.25">
      <c r="A37" s="70">
        <v>2023</v>
      </c>
      <c r="B37" s="79">
        <v>-5.6</v>
      </c>
      <c r="C37" s="79">
        <v>-0.6</v>
      </c>
      <c r="D37" s="80">
        <v>0.3</v>
      </c>
      <c r="E37" s="80">
        <v>11.7</v>
      </c>
      <c r="F37" s="80">
        <v>2.1</v>
      </c>
      <c r="G37" s="80">
        <v>-16.3</v>
      </c>
      <c r="H37" s="80">
        <v>-20.9</v>
      </c>
      <c r="I37" s="80">
        <v>-3</v>
      </c>
      <c r="J37" s="80">
        <v>-4.4000000000000004</v>
      </c>
      <c r="K37" s="80">
        <v>-0.1</v>
      </c>
      <c r="L37" s="80">
        <v>0.7</v>
      </c>
    </row>
    <row r="38" spans="1:12" ht="12" customHeight="1" x14ac:dyDescent="0.25">
      <c r="A38" s="70">
        <v>2024</v>
      </c>
      <c r="B38" s="79">
        <v>-3.9</v>
      </c>
      <c r="C38" s="79">
        <v>-4.4000000000000004</v>
      </c>
      <c r="D38" s="80">
        <v>3</v>
      </c>
      <c r="E38" s="80">
        <v>-2.7</v>
      </c>
      <c r="F38" s="80">
        <v>-4.3</v>
      </c>
      <c r="G38" s="80">
        <v>-2.4</v>
      </c>
      <c r="H38" s="80">
        <v>-7.7</v>
      </c>
      <c r="I38" s="80">
        <v>-2.5</v>
      </c>
      <c r="J38" s="80">
        <v>-3.9</v>
      </c>
      <c r="K38" s="80">
        <v>-6.1</v>
      </c>
      <c r="L38" s="80">
        <v>1.5</v>
      </c>
    </row>
    <row r="39" spans="1:12" ht="12" customHeight="1" x14ac:dyDescent="0.25">
      <c r="A39" s="75"/>
      <c r="B39" s="79"/>
      <c r="C39" s="79"/>
      <c r="D39" s="80"/>
      <c r="E39" s="80"/>
      <c r="F39" s="80"/>
      <c r="G39" s="80"/>
      <c r="H39" s="80"/>
      <c r="I39" s="80"/>
      <c r="J39" s="80"/>
      <c r="K39" s="80"/>
      <c r="L39" s="80"/>
    </row>
    <row r="40" spans="1:12" ht="12" customHeight="1" x14ac:dyDescent="0.25">
      <c r="A40" s="74">
        <v>2024</v>
      </c>
      <c r="B40" s="71"/>
      <c r="C40" s="71"/>
      <c r="D40" s="72"/>
      <c r="E40" s="72"/>
      <c r="F40" s="72"/>
      <c r="G40" s="72"/>
      <c r="H40" s="72"/>
      <c r="I40" s="72"/>
      <c r="J40" s="72"/>
      <c r="K40" s="72"/>
      <c r="L40" s="72"/>
    </row>
    <row r="41" spans="1:12" ht="12" customHeight="1" x14ac:dyDescent="0.25">
      <c r="A41" s="75" t="s">
        <v>12</v>
      </c>
      <c r="B41" s="71">
        <v>-6.5</v>
      </c>
      <c r="C41" s="71">
        <v>-4.7</v>
      </c>
      <c r="D41" s="72">
        <v>3.9</v>
      </c>
      <c r="E41" s="72">
        <v>-4</v>
      </c>
      <c r="F41" s="72">
        <v>-0.6</v>
      </c>
      <c r="G41" s="72">
        <v>-12.5</v>
      </c>
      <c r="H41" s="72">
        <v>-7.3</v>
      </c>
      <c r="I41" s="72">
        <v>-4.5999999999999996</v>
      </c>
      <c r="J41" s="72">
        <v>-4</v>
      </c>
      <c r="K41" s="72">
        <v>-6.6</v>
      </c>
      <c r="L41" s="72">
        <v>3.2</v>
      </c>
    </row>
    <row r="42" spans="1:12" ht="12" customHeight="1" x14ac:dyDescent="0.25">
      <c r="A42" s="75" t="s">
        <v>13</v>
      </c>
      <c r="B42" s="71">
        <v>-6</v>
      </c>
      <c r="C42" s="71">
        <v>-4.0999999999999996</v>
      </c>
      <c r="D42" s="72">
        <v>5.9</v>
      </c>
      <c r="E42" s="72">
        <v>-4.3</v>
      </c>
      <c r="F42" s="72">
        <v>-6.1</v>
      </c>
      <c r="G42" s="72">
        <v>-12.4</v>
      </c>
      <c r="H42" s="72">
        <v>-12.5</v>
      </c>
      <c r="I42" s="72">
        <v>-2.2999999999999998</v>
      </c>
      <c r="J42" s="72">
        <v>-2.7</v>
      </c>
      <c r="K42" s="72">
        <v>-6.3</v>
      </c>
      <c r="L42" s="72">
        <v>4.2</v>
      </c>
    </row>
    <row r="43" spans="1:12" ht="12" customHeight="1" x14ac:dyDescent="0.25">
      <c r="A43" s="75" t="s">
        <v>14</v>
      </c>
      <c r="B43" s="71">
        <v>-3.6</v>
      </c>
      <c r="C43" s="71">
        <v>-3</v>
      </c>
      <c r="D43" s="72">
        <v>6.3</v>
      </c>
      <c r="E43" s="72">
        <v>-4.8</v>
      </c>
      <c r="F43" s="72">
        <v>-5.6</v>
      </c>
      <c r="G43" s="72">
        <v>-5.7</v>
      </c>
      <c r="H43" s="72">
        <v>-6</v>
      </c>
      <c r="I43" s="72">
        <v>-0.9</v>
      </c>
      <c r="J43" s="72">
        <v>-2.1</v>
      </c>
      <c r="K43" s="72">
        <v>-5.2</v>
      </c>
      <c r="L43" s="72">
        <v>5</v>
      </c>
    </row>
    <row r="44" spans="1:12" ht="12" customHeight="1" x14ac:dyDescent="0.25">
      <c r="A44" s="75"/>
      <c r="B44" s="71"/>
      <c r="C44" s="71"/>
      <c r="D44" s="72"/>
      <c r="E44" s="72"/>
      <c r="F44" s="72"/>
      <c r="G44" s="72"/>
      <c r="H44" s="72"/>
      <c r="I44" s="72"/>
      <c r="J44" s="72"/>
      <c r="K44" s="72"/>
      <c r="L44" s="72"/>
    </row>
    <row r="45" spans="1:12" ht="12" customHeight="1" x14ac:dyDescent="0.25">
      <c r="A45" s="74">
        <v>2025</v>
      </c>
      <c r="B45" s="71"/>
      <c r="C45" s="71"/>
      <c r="D45" s="72"/>
      <c r="E45" s="72"/>
      <c r="F45" s="72"/>
      <c r="G45" s="72"/>
      <c r="H45" s="72"/>
      <c r="I45" s="72"/>
      <c r="J45" s="72"/>
      <c r="K45" s="72"/>
      <c r="L45" s="72"/>
    </row>
    <row r="46" spans="1:12" ht="12" customHeight="1" x14ac:dyDescent="0.25">
      <c r="A46" s="75" t="s">
        <v>3</v>
      </c>
      <c r="B46" s="71">
        <v>-2.2000000000000002</v>
      </c>
      <c r="C46" s="71">
        <v>-2.6</v>
      </c>
      <c r="D46" s="72">
        <v>6.3</v>
      </c>
      <c r="E46" s="72">
        <v>1.8</v>
      </c>
      <c r="F46" s="72">
        <v>-1.4</v>
      </c>
      <c r="G46" s="72">
        <v>-0.7</v>
      </c>
      <c r="H46" s="72">
        <v>-4.8</v>
      </c>
      <c r="I46" s="72">
        <v>-0.8</v>
      </c>
      <c r="J46" s="72">
        <v>-1</v>
      </c>
      <c r="K46" s="72">
        <v>-5.2</v>
      </c>
      <c r="L46" s="72">
        <v>5.8</v>
      </c>
    </row>
    <row r="47" spans="1:12" ht="12" customHeight="1" x14ac:dyDescent="0.25">
      <c r="A47" s="75" t="s">
        <v>4</v>
      </c>
      <c r="B47" s="71">
        <v>-3.4</v>
      </c>
      <c r="C47" s="71">
        <v>-3.3</v>
      </c>
      <c r="D47" s="72">
        <v>6.8</v>
      </c>
      <c r="E47" s="72">
        <v>1.3</v>
      </c>
      <c r="F47" s="72">
        <v>-5.4</v>
      </c>
      <c r="G47" s="72">
        <v>-3.7</v>
      </c>
      <c r="H47" s="72">
        <v>-6.1</v>
      </c>
      <c r="I47" s="72">
        <v>-2.1</v>
      </c>
      <c r="J47" s="72">
        <v>-0.7</v>
      </c>
      <c r="K47" s="72">
        <v>-6.1</v>
      </c>
      <c r="L47" s="72">
        <v>6.3</v>
      </c>
    </row>
    <row r="48" spans="1:12" ht="12" customHeight="1" x14ac:dyDescent="0.25">
      <c r="A48" s="75" t="s">
        <v>5</v>
      </c>
      <c r="B48" s="71">
        <v>-4</v>
      </c>
      <c r="C48" s="71">
        <v>-1.6</v>
      </c>
      <c r="D48" s="72">
        <v>9</v>
      </c>
      <c r="E48" s="72">
        <v>2.8</v>
      </c>
      <c r="F48" s="72">
        <v>0.1</v>
      </c>
      <c r="G48" s="72">
        <v>-11.3</v>
      </c>
      <c r="H48" s="72">
        <v>6.4</v>
      </c>
      <c r="I48" s="72">
        <v>-1.6</v>
      </c>
      <c r="J48" s="72">
        <v>-0.5</v>
      </c>
      <c r="K48" s="72">
        <v>-4</v>
      </c>
      <c r="L48" s="72">
        <v>6.2</v>
      </c>
    </row>
    <row r="49" spans="1:12" ht="12" customHeight="1" x14ac:dyDescent="0.25">
      <c r="A49" s="75" t="s">
        <v>6</v>
      </c>
      <c r="B49" s="71">
        <v>-7.9</v>
      </c>
      <c r="C49" s="71">
        <v>-4.2</v>
      </c>
      <c r="D49" s="72">
        <v>7.4</v>
      </c>
      <c r="E49" s="72">
        <v>4.2</v>
      </c>
      <c r="F49" s="72">
        <v>2.5</v>
      </c>
      <c r="G49" s="72">
        <v>-19.2</v>
      </c>
      <c r="H49" s="72">
        <v>-2.8</v>
      </c>
      <c r="I49" s="72">
        <v>-3.2</v>
      </c>
      <c r="J49" s="72">
        <v>-1.8</v>
      </c>
      <c r="K49" s="72">
        <v>-7.4</v>
      </c>
      <c r="L49" s="72">
        <v>5.7</v>
      </c>
    </row>
    <row r="50" spans="1:12" ht="12" customHeight="1" x14ac:dyDescent="0.25">
      <c r="A50" s="75" t="s">
        <v>7</v>
      </c>
      <c r="B50" s="71">
        <v>-8.1999999999999993</v>
      </c>
      <c r="C50" s="71">
        <v>-3</v>
      </c>
      <c r="D50" s="72">
        <v>5.2</v>
      </c>
      <c r="E50" s="72">
        <v>2.9</v>
      </c>
      <c r="F50" s="72">
        <v>-0.8</v>
      </c>
      <c r="G50" s="72">
        <v>-24.4</v>
      </c>
      <c r="H50" s="72">
        <v>-6.3</v>
      </c>
      <c r="I50" s="72">
        <v>-4.5999999999999996</v>
      </c>
      <c r="J50" s="72">
        <v>-3.2</v>
      </c>
      <c r="K50" s="72">
        <v>-4.9000000000000004</v>
      </c>
      <c r="L50" s="72">
        <v>5.5</v>
      </c>
    </row>
    <row r="51" spans="1:12" ht="12" customHeight="1" x14ac:dyDescent="0.25">
      <c r="A51" s="75" t="s">
        <v>8</v>
      </c>
      <c r="B51" s="71">
        <v>-6.4</v>
      </c>
      <c r="C51" s="71">
        <v>-2.2999999999999998</v>
      </c>
      <c r="D51" s="72">
        <v>3.3</v>
      </c>
      <c r="E51" s="72">
        <v>3.2</v>
      </c>
      <c r="F51" s="72">
        <v>4.5999999999999996</v>
      </c>
      <c r="G51" s="72">
        <v>-19</v>
      </c>
      <c r="H51" s="72">
        <v>-7.4</v>
      </c>
      <c r="I51" s="72">
        <v>-5.8</v>
      </c>
      <c r="J51" s="72">
        <v>-3.6</v>
      </c>
      <c r="K51" s="72">
        <v>-3.5</v>
      </c>
      <c r="L51" s="72">
        <v>5.6</v>
      </c>
    </row>
    <row r="52" spans="1:12" ht="12" customHeight="1" x14ac:dyDescent="0.25">
      <c r="A52" s="75" t="s">
        <v>9</v>
      </c>
      <c r="B52" s="71">
        <v>-6.1</v>
      </c>
      <c r="C52" s="71">
        <v>-2.4</v>
      </c>
      <c r="D52" s="72">
        <v>1.7</v>
      </c>
      <c r="E52" s="72">
        <v>3.8</v>
      </c>
      <c r="F52" s="72">
        <v>4.5</v>
      </c>
      <c r="G52" s="72">
        <v>-17.7</v>
      </c>
      <c r="H52" s="72">
        <v>4.5</v>
      </c>
      <c r="I52" s="72">
        <v>-5.7</v>
      </c>
      <c r="J52" s="72">
        <v>-3.4</v>
      </c>
      <c r="K52" s="72">
        <v>-3.6</v>
      </c>
      <c r="L52" s="72">
        <v>4.9000000000000004</v>
      </c>
    </row>
    <row r="53" spans="1:12" ht="12" customHeight="1" x14ac:dyDescent="0.25">
      <c r="A53" s="75" t="s">
        <v>10</v>
      </c>
      <c r="B53" s="71">
        <v>-3.8</v>
      </c>
      <c r="C53" s="71">
        <v>-0.8</v>
      </c>
      <c r="D53" s="72">
        <v>1.4</v>
      </c>
      <c r="E53" s="72">
        <v>4.9000000000000004</v>
      </c>
      <c r="F53" s="72">
        <v>-0.6</v>
      </c>
      <c r="G53" s="72">
        <v>-13.7</v>
      </c>
      <c r="H53" s="72">
        <v>5.4</v>
      </c>
      <c r="I53" s="72">
        <v>-4.2</v>
      </c>
      <c r="J53" s="72">
        <v>-1.3</v>
      </c>
      <c r="K53" s="72">
        <v>-1.6</v>
      </c>
      <c r="L53" s="72">
        <v>5.2</v>
      </c>
    </row>
    <row r="54" spans="1:12" ht="12" customHeight="1" x14ac:dyDescent="0.25">
      <c r="A54" s="75" t="s">
        <v>11</v>
      </c>
      <c r="B54" s="71">
        <v>-1.1000000000000001</v>
      </c>
      <c r="C54" s="71">
        <v>0.4</v>
      </c>
      <c r="D54" s="72">
        <v>2.1</v>
      </c>
      <c r="E54" s="72">
        <v>5.7</v>
      </c>
      <c r="F54" s="72">
        <v>6.5</v>
      </c>
      <c r="G54" s="72">
        <v>-6.4</v>
      </c>
      <c r="H54" s="72">
        <v>2.1</v>
      </c>
      <c r="I54" s="72">
        <v>-3.2</v>
      </c>
      <c r="J54" s="72">
        <v>0</v>
      </c>
      <c r="K54" s="72">
        <v>-0.4</v>
      </c>
      <c r="L54" s="72">
        <v>6.7</v>
      </c>
    </row>
    <row r="55" spans="1:12" ht="12" customHeight="1" x14ac:dyDescent="0.25">
      <c r="A55" s="75" t="s">
        <v>12</v>
      </c>
      <c r="B55" s="71">
        <v>-2.4</v>
      </c>
      <c r="C55" s="71">
        <v>-0.1</v>
      </c>
      <c r="D55" s="72">
        <v>1.3</v>
      </c>
      <c r="E55" s="72">
        <v>6.4</v>
      </c>
      <c r="F55" s="72">
        <v>3.1</v>
      </c>
      <c r="G55" s="72">
        <v>-10.4</v>
      </c>
      <c r="H55" s="72">
        <v>-0.2</v>
      </c>
      <c r="I55" s="72">
        <v>-2.8</v>
      </c>
      <c r="J55" s="72">
        <v>0.9</v>
      </c>
      <c r="K55" s="72">
        <v>-1.6</v>
      </c>
      <c r="L55" s="72">
        <v>8</v>
      </c>
    </row>
    <row r="56" spans="1:12" ht="12" customHeight="1" x14ac:dyDescent="0.25">
      <c r="A56" s="47"/>
      <c r="B56" s="48"/>
      <c r="C56" s="49"/>
      <c r="D56" s="50"/>
      <c r="E56" s="50"/>
      <c r="F56" s="50"/>
      <c r="G56" s="50"/>
      <c r="H56" s="50"/>
      <c r="I56" s="50"/>
      <c r="J56" s="50"/>
      <c r="K56" s="50"/>
      <c r="L56" s="50"/>
    </row>
  </sheetData>
  <mergeCells count="15">
    <mergeCell ref="L3:L7"/>
    <mergeCell ref="A10:L10"/>
    <mergeCell ref="A34:L34"/>
    <mergeCell ref="A1:L1"/>
    <mergeCell ref="A3:A7"/>
    <mergeCell ref="B3:B7"/>
    <mergeCell ref="C3:C7"/>
    <mergeCell ref="D3:D7"/>
    <mergeCell ref="E3:E7"/>
    <mergeCell ref="F3:F7"/>
    <mergeCell ref="G3:G7"/>
    <mergeCell ref="H3:H7"/>
    <mergeCell ref="I3:I7"/>
    <mergeCell ref="J3:J7"/>
    <mergeCell ref="K3:K7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E9840-A1EC-4933-BC2B-83196D4D527E}">
  <dimension ref="A1:L56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12" customWidth="1"/>
    <col min="5" max="5" width="9" style="12" customWidth="1"/>
    <col min="6" max="12" width="7.81640625" style="12" customWidth="1"/>
    <col min="13" max="16384" width="8.7265625" style="12"/>
  </cols>
  <sheetData>
    <row r="1" spans="1:12" ht="12" customHeight="1" x14ac:dyDescent="0.3">
      <c r="A1" s="123" t="s">
        <v>95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2" ht="12" customHeight="1" x14ac:dyDescent="0.25">
      <c r="A2" s="32"/>
      <c r="B2" s="33"/>
      <c r="C2" s="34"/>
      <c r="D2" s="32"/>
      <c r="E2" s="32"/>
      <c r="F2" s="32"/>
      <c r="G2" s="32"/>
      <c r="H2" s="32"/>
      <c r="I2" s="32"/>
      <c r="J2" s="32"/>
      <c r="K2" s="32"/>
      <c r="L2" s="32"/>
    </row>
    <row r="3" spans="1:12" s="51" customFormat="1" ht="12" customHeight="1" x14ac:dyDescent="0.2">
      <c r="A3" s="124" t="s">
        <v>1</v>
      </c>
      <c r="B3" s="117" t="s">
        <v>18</v>
      </c>
      <c r="C3" s="117" t="s">
        <v>19</v>
      </c>
      <c r="D3" s="117" t="s">
        <v>20</v>
      </c>
      <c r="E3" s="117" t="s">
        <v>31</v>
      </c>
      <c r="F3" s="117" t="s">
        <v>83</v>
      </c>
      <c r="G3" s="117" t="s">
        <v>84</v>
      </c>
      <c r="H3" s="117" t="s">
        <v>44</v>
      </c>
      <c r="I3" s="117" t="s">
        <v>46</v>
      </c>
      <c r="J3" s="117" t="s">
        <v>85</v>
      </c>
      <c r="K3" s="117" t="s">
        <v>63</v>
      </c>
      <c r="L3" s="119" t="s">
        <v>86</v>
      </c>
    </row>
    <row r="4" spans="1:12" s="51" customFormat="1" ht="12" customHeight="1" x14ac:dyDescent="0.2">
      <c r="A4" s="125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20"/>
    </row>
    <row r="5" spans="1:12" s="51" customFormat="1" ht="12" customHeight="1" x14ac:dyDescent="0.2">
      <c r="A5" s="125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20"/>
    </row>
    <row r="6" spans="1:12" s="51" customFormat="1" ht="12" customHeight="1" x14ac:dyDescent="0.2">
      <c r="A6" s="125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20"/>
    </row>
    <row r="7" spans="1:12" s="51" customFormat="1" ht="12" customHeight="1" x14ac:dyDescent="0.2">
      <c r="A7" s="125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20"/>
    </row>
    <row r="8" spans="1:12" s="51" customFormat="1" ht="12" customHeight="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6"/>
    </row>
    <row r="9" spans="1:12" s="37" customFormat="1" ht="12" customHeight="1" x14ac:dyDescent="0.2">
      <c r="A9" s="59" t="s">
        <v>0</v>
      </c>
      <c r="B9" s="60">
        <v>10000</v>
      </c>
      <c r="C9" s="60">
        <v>8026</v>
      </c>
      <c r="D9" s="61">
        <v>214</v>
      </c>
      <c r="E9" s="61">
        <v>90</v>
      </c>
      <c r="F9" s="61">
        <v>62</v>
      </c>
      <c r="G9" s="61">
        <v>1974</v>
      </c>
      <c r="H9" s="61">
        <v>5</v>
      </c>
      <c r="I9" s="61">
        <v>1297</v>
      </c>
      <c r="J9" s="61">
        <v>277</v>
      </c>
      <c r="K9" s="61">
        <v>5185</v>
      </c>
      <c r="L9" s="62">
        <v>895</v>
      </c>
    </row>
    <row r="10" spans="1:12" s="52" customFormat="1" ht="12" customHeight="1" x14ac:dyDescent="0.2">
      <c r="A10" s="121" t="s">
        <v>93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</row>
    <row r="11" spans="1:12" ht="12" customHeight="1" x14ac:dyDescent="0.25">
      <c r="A11" s="10"/>
      <c r="B11" s="42"/>
      <c r="C11" s="43"/>
      <c r="D11" s="10"/>
      <c r="E11" s="10"/>
      <c r="F11" s="10"/>
      <c r="G11" s="10"/>
      <c r="H11" s="10"/>
      <c r="I11" s="10"/>
      <c r="J11" s="10"/>
      <c r="K11" s="10"/>
      <c r="L11" s="10"/>
    </row>
    <row r="12" spans="1:12" ht="12" customHeight="1" x14ac:dyDescent="0.25">
      <c r="A12" s="70">
        <v>2021</v>
      </c>
      <c r="B12" s="71">
        <v>93.322999999999993</v>
      </c>
      <c r="C12" s="71">
        <v>97.337000000000003</v>
      </c>
      <c r="D12" s="72">
        <v>100.739</v>
      </c>
      <c r="E12" s="72">
        <v>91.183000000000007</v>
      </c>
      <c r="F12" s="72">
        <v>103.66500000000001</v>
      </c>
      <c r="G12" s="72">
        <v>79.409000000000006</v>
      </c>
      <c r="H12" s="72">
        <v>93.480999999999995</v>
      </c>
      <c r="I12" s="72">
        <v>99.68</v>
      </c>
      <c r="J12" s="72">
        <v>94.715000000000003</v>
      </c>
      <c r="K12" s="72">
        <v>96.049000000000007</v>
      </c>
      <c r="L12" s="72">
        <v>101.367</v>
      </c>
    </row>
    <row r="13" spans="1:12" ht="12" customHeight="1" x14ac:dyDescent="0.25">
      <c r="A13" s="70">
        <v>2022</v>
      </c>
      <c r="B13" s="71">
        <v>108.169</v>
      </c>
      <c r="C13" s="71">
        <v>104.95099999999999</v>
      </c>
      <c r="D13" s="72">
        <v>102.877</v>
      </c>
      <c r="E13" s="72">
        <v>94.992999999999995</v>
      </c>
      <c r="F13" s="72">
        <v>113.58199999999999</v>
      </c>
      <c r="G13" s="72">
        <v>119.32299999999999</v>
      </c>
      <c r="H13" s="72">
        <v>114.795</v>
      </c>
      <c r="I13" s="72">
        <v>108.601</v>
      </c>
      <c r="J13" s="72">
        <v>103.544</v>
      </c>
      <c r="K13" s="72">
        <v>104.387</v>
      </c>
      <c r="L13" s="72">
        <v>103.521</v>
      </c>
    </row>
    <row r="14" spans="1:12" ht="12" customHeight="1" x14ac:dyDescent="0.25">
      <c r="A14" s="70">
        <v>2023</v>
      </c>
      <c r="B14" s="71">
        <v>100</v>
      </c>
      <c r="C14" s="71">
        <v>100</v>
      </c>
      <c r="D14" s="72">
        <v>100</v>
      </c>
      <c r="E14" s="72">
        <v>100</v>
      </c>
      <c r="F14" s="72">
        <v>100</v>
      </c>
      <c r="G14" s="72">
        <v>100</v>
      </c>
      <c r="H14" s="72">
        <v>100</v>
      </c>
      <c r="I14" s="72">
        <v>100</v>
      </c>
      <c r="J14" s="72">
        <v>100</v>
      </c>
      <c r="K14" s="72">
        <v>100</v>
      </c>
      <c r="L14" s="72">
        <v>100</v>
      </c>
    </row>
    <row r="15" spans="1:12" ht="12" customHeight="1" x14ac:dyDescent="0.25">
      <c r="A15" s="70">
        <v>2024</v>
      </c>
      <c r="B15" s="71">
        <v>96.283000000000001</v>
      </c>
      <c r="C15" s="71">
        <v>96.510999999999996</v>
      </c>
      <c r="D15" s="72">
        <v>101.83199999999999</v>
      </c>
      <c r="E15" s="72">
        <v>99.3</v>
      </c>
      <c r="F15" s="72">
        <v>98.225999999999999</v>
      </c>
      <c r="G15" s="72">
        <v>95.356999999999999</v>
      </c>
      <c r="H15" s="72">
        <v>101.206</v>
      </c>
      <c r="I15" s="72">
        <v>92.694999999999993</v>
      </c>
      <c r="J15" s="72">
        <v>96.605000000000004</v>
      </c>
      <c r="K15" s="72">
        <v>96.442999999999998</v>
      </c>
      <c r="L15" s="72">
        <v>100.70699999999999</v>
      </c>
    </row>
    <row r="16" spans="1:12" ht="12" customHeight="1" x14ac:dyDescent="0.25">
      <c r="A16" s="75"/>
      <c r="B16" s="71"/>
      <c r="C16" s="71"/>
      <c r="D16" s="72"/>
      <c r="E16" s="72"/>
      <c r="F16" s="72"/>
      <c r="G16" s="72"/>
      <c r="H16" s="72"/>
      <c r="I16" s="72"/>
      <c r="J16" s="72"/>
      <c r="K16" s="72"/>
      <c r="L16" s="72"/>
    </row>
    <row r="17" spans="1:12" s="52" customFormat="1" ht="12" customHeight="1" x14ac:dyDescent="0.25">
      <c r="A17" s="74">
        <v>2024</v>
      </c>
      <c r="B17" s="77"/>
      <c r="C17" s="77"/>
      <c r="D17" s="78"/>
      <c r="E17" s="78"/>
      <c r="F17" s="78"/>
      <c r="G17" s="78"/>
      <c r="H17" s="78"/>
      <c r="I17" s="78"/>
      <c r="J17" s="78"/>
      <c r="K17" s="78"/>
      <c r="L17" s="78"/>
    </row>
    <row r="18" spans="1:12" s="52" customFormat="1" ht="12" customHeight="1" x14ac:dyDescent="0.25">
      <c r="A18" s="75" t="s">
        <v>12</v>
      </c>
      <c r="B18" s="76">
        <v>93.363</v>
      </c>
      <c r="C18" s="76">
        <v>94.796000000000006</v>
      </c>
      <c r="D18" s="84">
        <v>103.146</v>
      </c>
      <c r="E18" s="84">
        <v>100.26300000000001</v>
      </c>
      <c r="F18" s="84">
        <v>95.534999999999997</v>
      </c>
      <c r="G18" s="84">
        <v>87.537000000000006</v>
      </c>
      <c r="H18" s="84">
        <v>97.325000000000003</v>
      </c>
      <c r="I18" s="84">
        <v>89.551000000000002</v>
      </c>
      <c r="J18" s="84">
        <v>96.197000000000003</v>
      </c>
      <c r="K18" s="84">
        <v>94.472999999999999</v>
      </c>
      <c r="L18" s="84">
        <v>101.22799999999999</v>
      </c>
    </row>
    <row r="19" spans="1:12" s="52" customFormat="1" ht="12" customHeight="1" x14ac:dyDescent="0.25">
      <c r="A19" s="75" t="s">
        <v>13</v>
      </c>
      <c r="B19" s="76">
        <v>93.768000000000001</v>
      </c>
      <c r="C19" s="76">
        <v>95.01</v>
      </c>
      <c r="D19" s="84">
        <v>104.626</v>
      </c>
      <c r="E19" s="84">
        <v>98.248999999999995</v>
      </c>
      <c r="F19" s="84">
        <v>93.332999999999998</v>
      </c>
      <c r="G19" s="84">
        <v>88.718000000000004</v>
      </c>
      <c r="H19" s="84">
        <v>101.955</v>
      </c>
      <c r="I19" s="84">
        <v>89.177999999999997</v>
      </c>
      <c r="J19" s="84">
        <v>97.135999999999996</v>
      </c>
      <c r="K19" s="84">
        <v>94.668000000000006</v>
      </c>
      <c r="L19" s="84">
        <v>102.24</v>
      </c>
    </row>
    <row r="20" spans="1:12" s="52" customFormat="1" ht="12" customHeight="1" x14ac:dyDescent="0.25">
      <c r="A20" s="75" t="s">
        <v>14</v>
      </c>
      <c r="B20" s="76">
        <v>94.337999999999994</v>
      </c>
      <c r="C20" s="76">
        <v>95.563000000000002</v>
      </c>
      <c r="D20" s="84">
        <v>104.685</v>
      </c>
      <c r="E20" s="84">
        <v>94.138000000000005</v>
      </c>
      <c r="F20" s="84">
        <v>93.658000000000001</v>
      </c>
      <c r="G20" s="84">
        <v>89.36</v>
      </c>
      <c r="H20" s="84">
        <v>106.105</v>
      </c>
      <c r="I20" s="84">
        <v>90.009</v>
      </c>
      <c r="J20" s="84">
        <v>97.441000000000003</v>
      </c>
      <c r="K20" s="84">
        <v>95.177000000000007</v>
      </c>
      <c r="L20" s="84">
        <v>103.31</v>
      </c>
    </row>
    <row r="21" spans="1:12" s="52" customFormat="1" ht="12" customHeight="1" x14ac:dyDescent="0.25">
      <c r="A21" s="75"/>
      <c r="B21" s="76"/>
      <c r="C21" s="76"/>
      <c r="D21" s="84"/>
      <c r="E21" s="84"/>
      <c r="F21" s="84"/>
      <c r="G21" s="84"/>
      <c r="H21" s="84"/>
      <c r="I21" s="84"/>
      <c r="J21" s="84"/>
      <c r="K21" s="84"/>
      <c r="L21" s="84"/>
    </row>
    <row r="22" spans="1:12" s="52" customFormat="1" ht="12" customHeight="1" x14ac:dyDescent="0.25">
      <c r="A22" s="74">
        <v>2025</v>
      </c>
      <c r="B22" s="77"/>
      <c r="C22" s="77"/>
      <c r="D22" s="78"/>
      <c r="E22" s="78"/>
      <c r="F22" s="78"/>
      <c r="G22" s="78"/>
      <c r="H22" s="78"/>
      <c r="I22" s="78"/>
      <c r="J22" s="78"/>
      <c r="K22" s="78"/>
      <c r="L22" s="78"/>
    </row>
    <row r="23" spans="1:12" s="52" customFormat="1" ht="12" customHeight="1" x14ac:dyDescent="0.25">
      <c r="A23" s="75" t="s">
        <v>3</v>
      </c>
      <c r="B23" s="76">
        <v>95.123000000000005</v>
      </c>
      <c r="C23" s="76">
        <v>95.441999999999993</v>
      </c>
      <c r="D23" s="84">
        <v>105.319</v>
      </c>
      <c r="E23" s="84">
        <v>100.577</v>
      </c>
      <c r="F23" s="84">
        <v>95.613</v>
      </c>
      <c r="G23" s="84">
        <v>93.828999999999994</v>
      </c>
      <c r="H23" s="84">
        <v>118.134</v>
      </c>
      <c r="I23" s="84">
        <v>90.114000000000004</v>
      </c>
      <c r="J23" s="84">
        <v>96.94</v>
      </c>
      <c r="K23" s="84">
        <v>94.92</v>
      </c>
      <c r="L23" s="84">
        <v>102.702</v>
      </c>
    </row>
    <row r="24" spans="1:12" s="52" customFormat="1" ht="12" customHeight="1" x14ac:dyDescent="0.25">
      <c r="A24" s="75" t="s">
        <v>4</v>
      </c>
      <c r="B24" s="76">
        <v>94.465000000000003</v>
      </c>
      <c r="C24" s="76">
        <v>95.051000000000002</v>
      </c>
      <c r="D24" s="84">
        <v>106.142</v>
      </c>
      <c r="E24" s="84">
        <v>101.577</v>
      </c>
      <c r="F24" s="84">
        <v>93.808999999999997</v>
      </c>
      <c r="G24" s="84">
        <v>92.084000000000003</v>
      </c>
      <c r="H24" s="84">
        <v>112.02500000000001</v>
      </c>
      <c r="I24" s="84">
        <v>90.149000000000001</v>
      </c>
      <c r="J24" s="84">
        <v>97.358000000000004</v>
      </c>
      <c r="K24" s="84">
        <v>94.271000000000001</v>
      </c>
      <c r="L24" s="84">
        <v>102.65</v>
      </c>
    </row>
    <row r="25" spans="1:12" s="52" customFormat="1" ht="12" customHeight="1" x14ac:dyDescent="0.25">
      <c r="A25" s="75" t="s">
        <v>5</v>
      </c>
      <c r="B25" s="76">
        <v>93.227999999999994</v>
      </c>
      <c r="C25" s="76">
        <v>94.527000000000001</v>
      </c>
      <c r="D25" s="84">
        <v>106.79</v>
      </c>
      <c r="E25" s="84">
        <v>101.358</v>
      </c>
      <c r="F25" s="84">
        <v>94.266000000000005</v>
      </c>
      <c r="G25" s="84">
        <v>87.945999999999998</v>
      </c>
      <c r="H25" s="84">
        <v>117.44</v>
      </c>
      <c r="I25" s="84">
        <v>89.171999999999997</v>
      </c>
      <c r="J25" s="84">
        <v>97.828999999999994</v>
      </c>
      <c r="K25" s="84">
        <v>93.567999999999998</v>
      </c>
      <c r="L25" s="84">
        <v>103.095</v>
      </c>
    </row>
    <row r="26" spans="1:12" s="52" customFormat="1" ht="12" customHeight="1" x14ac:dyDescent="0.25">
      <c r="A26" s="75" t="s">
        <v>6</v>
      </c>
      <c r="B26" s="76">
        <v>92.088999999999999</v>
      </c>
      <c r="C26" s="76">
        <v>94.643000000000001</v>
      </c>
      <c r="D26" s="84">
        <v>105.599</v>
      </c>
      <c r="E26" s="84">
        <v>98.308999999999997</v>
      </c>
      <c r="F26" s="84">
        <v>95.584999999999994</v>
      </c>
      <c r="G26" s="84">
        <v>81.707999999999998</v>
      </c>
      <c r="H26" s="84">
        <v>118.27200000000001</v>
      </c>
      <c r="I26" s="84">
        <v>89.492000000000004</v>
      </c>
      <c r="J26" s="84">
        <v>96.908000000000001</v>
      </c>
      <c r="K26" s="84">
        <v>93.835999999999999</v>
      </c>
      <c r="L26" s="84">
        <v>102.89400000000001</v>
      </c>
    </row>
    <row r="27" spans="1:12" s="52" customFormat="1" ht="12" customHeight="1" x14ac:dyDescent="0.25">
      <c r="A27" s="75" t="s">
        <v>7</v>
      </c>
      <c r="B27" s="76">
        <v>90.244</v>
      </c>
      <c r="C27" s="76">
        <v>92.933000000000007</v>
      </c>
      <c r="D27" s="84">
        <v>104.48399999999999</v>
      </c>
      <c r="E27" s="84">
        <v>97.552999999999997</v>
      </c>
      <c r="F27" s="84">
        <v>93.965999999999994</v>
      </c>
      <c r="G27" s="84">
        <v>79.311000000000007</v>
      </c>
      <c r="H27" s="84">
        <v>116.12</v>
      </c>
      <c r="I27" s="84">
        <v>87.301000000000002</v>
      </c>
      <c r="J27" s="84">
        <v>95.376999999999995</v>
      </c>
      <c r="K27" s="84">
        <v>92.028999999999996</v>
      </c>
      <c r="L27" s="84">
        <v>102.15300000000001</v>
      </c>
    </row>
    <row r="28" spans="1:12" s="52" customFormat="1" ht="12" customHeight="1" x14ac:dyDescent="0.25">
      <c r="A28" s="75" t="s">
        <v>8</v>
      </c>
      <c r="B28" s="76">
        <v>90.212999999999994</v>
      </c>
      <c r="C28" s="76">
        <v>92.238</v>
      </c>
      <c r="D28" s="84">
        <v>104.946</v>
      </c>
      <c r="E28" s="84">
        <v>96.629000000000005</v>
      </c>
      <c r="F28" s="84">
        <v>94.353999999999999</v>
      </c>
      <c r="G28" s="84">
        <v>81.978999999999999</v>
      </c>
      <c r="H28" s="84">
        <v>113.93300000000001</v>
      </c>
      <c r="I28" s="84">
        <v>86.343999999999994</v>
      </c>
      <c r="J28" s="84">
        <v>95.525000000000006</v>
      </c>
      <c r="K28" s="84">
        <v>91.241</v>
      </c>
      <c r="L28" s="84">
        <v>101.79300000000001</v>
      </c>
    </row>
    <row r="29" spans="1:12" s="52" customFormat="1" ht="12" customHeight="1" x14ac:dyDescent="0.25">
      <c r="A29" s="75" t="s">
        <v>9</v>
      </c>
      <c r="B29" s="76">
        <v>89.775000000000006</v>
      </c>
      <c r="C29" s="76">
        <v>91.472999999999999</v>
      </c>
      <c r="D29" s="84">
        <v>104.746</v>
      </c>
      <c r="E29" s="84">
        <v>97.393000000000001</v>
      </c>
      <c r="F29" s="84">
        <v>92.606999999999999</v>
      </c>
      <c r="G29" s="84">
        <v>82.872</v>
      </c>
      <c r="H29" s="84">
        <v>116.313</v>
      </c>
      <c r="I29" s="84">
        <v>86.197000000000003</v>
      </c>
      <c r="J29" s="84">
        <v>93.945999999999998</v>
      </c>
      <c r="K29" s="84">
        <v>90.209000000000003</v>
      </c>
      <c r="L29" s="84">
        <v>101.69499999999999</v>
      </c>
    </row>
    <row r="30" spans="1:12" s="52" customFormat="1" ht="12" customHeight="1" x14ac:dyDescent="0.25">
      <c r="A30" s="75" t="s">
        <v>10</v>
      </c>
      <c r="B30" s="76">
        <v>89.82</v>
      </c>
      <c r="C30" s="76">
        <v>91.86</v>
      </c>
      <c r="D30" s="84">
        <v>105.038</v>
      </c>
      <c r="E30" s="84">
        <v>96.775999999999996</v>
      </c>
      <c r="F30" s="84">
        <v>93.724999999999994</v>
      </c>
      <c r="G30" s="84">
        <v>81.531999999999996</v>
      </c>
      <c r="H30" s="84">
        <v>118.85599999999999</v>
      </c>
      <c r="I30" s="84">
        <v>86.378</v>
      </c>
      <c r="J30" s="84">
        <v>94.138000000000005</v>
      </c>
      <c r="K30" s="84">
        <v>90.658000000000001</v>
      </c>
      <c r="L30" s="84">
        <v>102.134</v>
      </c>
    </row>
    <row r="31" spans="1:12" s="52" customFormat="1" ht="12" customHeight="1" x14ac:dyDescent="0.25">
      <c r="A31" s="75" t="s">
        <v>11</v>
      </c>
      <c r="B31" s="76">
        <v>89.820999999999998</v>
      </c>
      <c r="C31" s="76">
        <v>91.742999999999995</v>
      </c>
      <c r="D31" s="84">
        <v>103.205</v>
      </c>
      <c r="E31" s="84">
        <v>95.942999999999998</v>
      </c>
      <c r="F31" s="84">
        <v>91.988</v>
      </c>
      <c r="G31" s="84">
        <v>82.006</v>
      </c>
      <c r="H31" s="84">
        <v>117.70699999999999</v>
      </c>
      <c r="I31" s="84">
        <v>86.608999999999995</v>
      </c>
      <c r="J31" s="84">
        <v>94.332999999999998</v>
      </c>
      <c r="K31" s="84">
        <v>90.331999999999994</v>
      </c>
      <c r="L31" s="84">
        <v>103.23099999999999</v>
      </c>
    </row>
    <row r="32" spans="1:12" s="52" customFormat="1" ht="12" customHeight="1" x14ac:dyDescent="0.25">
      <c r="A32" s="75" t="s">
        <v>12</v>
      </c>
      <c r="B32" s="76">
        <v>89.861999999999995</v>
      </c>
      <c r="C32" s="76">
        <v>91.968000000000004</v>
      </c>
      <c r="D32" s="84">
        <v>103.47199999999999</v>
      </c>
      <c r="E32" s="84">
        <v>98.695999999999998</v>
      </c>
      <c r="F32" s="84">
        <v>93.251999999999995</v>
      </c>
      <c r="G32" s="84">
        <v>81.3</v>
      </c>
      <c r="H32" s="84">
        <v>118.839</v>
      </c>
      <c r="I32" s="84">
        <v>86.156999999999996</v>
      </c>
      <c r="J32" s="84">
        <v>95.18</v>
      </c>
      <c r="K32" s="84">
        <v>90.456000000000003</v>
      </c>
      <c r="L32" s="84">
        <v>104.485</v>
      </c>
    </row>
    <row r="33" spans="1:12" ht="12" customHeight="1" x14ac:dyDescent="0.25">
      <c r="A33" s="81"/>
      <c r="B33" s="82"/>
      <c r="C33" s="82"/>
      <c r="D33" s="83"/>
      <c r="E33" s="83"/>
      <c r="F33" s="83"/>
      <c r="G33" s="83"/>
      <c r="H33" s="83"/>
      <c r="I33" s="83"/>
      <c r="J33" s="83"/>
      <c r="K33" s="83"/>
      <c r="L33" s="83"/>
    </row>
    <row r="34" spans="1:12" ht="12" customHeight="1" x14ac:dyDescent="0.2">
      <c r="A34" s="121" t="s">
        <v>2</v>
      </c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</row>
    <row r="35" spans="1:12" ht="12" customHeight="1" x14ac:dyDescent="0.25">
      <c r="A35" s="31"/>
      <c r="B35" s="44"/>
      <c r="C35" s="45"/>
      <c r="D35" s="46"/>
      <c r="E35" s="46"/>
      <c r="F35" s="46"/>
      <c r="G35" s="46"/>
      <c r="H35" s="46"/>
      <c r="I35" s="46"/>
      <c r="J35" s="46"/>
      <c r="K35" s="46"/>
      <c r="L35" s="46"/>
    </row>
    <row r="36" spans="1:12" ht="12" customHeight="1" x14ac:dyDescent="0.25">
      <c r="A36" s="70">
        <v>2022</v>
      </c>
      <c r="B36" s="79">
        <v>15.9</v>
      </c>
      <c r="C36" s="79">
        <v>7.8</v>
      </c>
      <c r="D36" s="80">
        <v>2.1</v>
      </c>
      <c r="E36" s="80">
        <v>4.2</v>
      </c>
      <c r="F36" s="80">
        <v>9.6</v>
      </c>
      <c r="G36" s="80">
        <v>50.3</v>
      </c>
      <c r="H36" s="80">
        <v>22.8</v>
      </c>
      <c r="I36" s="80">
        <v>8.9</v>
      </c>
      <c r="J36" s="80">
        <v>9.3000000000000007</v>
      </c>
      <c r="K36" s="80">
        <v>8.6999999999999993</v>
      </c>
      <c r="L36" s="80">
        <v>2.1</v>
      </c>
    </row>
    <row r="37" spans="1:12" ht="12" customHeight="1" x14ac:dyDescent="0.25">
      <c r="A37" s="70">
        <v>2023</v>
      </c>
      <c r="B37" s="79">
        <v>-7.6</v>
      </c>
      <c r="C37" s="79">
        <v>-4.7</v>
      </c>
      <c r="D37" s="80">
        <v>-2.8</v>
      </c>
      <c r="E37" s="80">
        <v>5.3</v>
      </c>
      <c r="F37" s="80">
        <v>-12</v>
      </c>
      <c r="G37" s="80">
        <v>-16.2</v>
      </c>
      <c r="H37" s="80">
        <v>-12.9</v>
      </c>
      <c r="I37" s="80">
        <v>-7.9</v>
      </c>
      <c r="J37" s="80">
        <v>-3.4</v>
      </c>
      <c r="K37" s="80">
        <v>-4.2</v>
      </c>
      <c r="L37" s="80">
        <v>-3.4</v>
      </c>
    </row>
    <row r="38" spans="1:12" ht="12" customHeight="1" x14ac:dyDescent="0.25">
      <c r="A38" s="70">
        <v>2024</v>
      </c>
      <c r="B38" s="79">
        <v>-3.7</v>
      </c>
      <c r="C38" s="79">
        <v>-3.5</v>
      </c>
      <c r="D38" s="80">
        <v>1.8</v>
      </c>
      <c r="E38" s="80">
        <v>-0.7</v>
      </c>
      <c r="F38" s="80">
        <v>-1.8</v>
      </c>
      <c r="G38" s="80">
        <v>-4.5999999999999996</v>
      </c>
      <c r="H38" s="80">
        <v>1.2</v>
      </c>
      <c r="I38" s="80">
        <v>-7.3</v>
      </c>
      <c r="J38" s="80">
        <v>-3.4</v>
      </c>
      <c r="K38" s="80">
        <v>-3.6</v>
      </c>
      <c r="L38" s="80">
        <v>0.7</v>
      </c>
    </row>
    <row r="39" spans="1:12" ht="12" customHeight="1" x14ac:dyDescent="0.25">
      <c r="A39" s="75"/>
      <c r="B39" s="79"/>
      <c r="C39" s="79"/>
      <c r="D39" s="80"/>
      <c r="E39" s="80"/>
      <c r="F39" s="80"/>
      <c r="G39" s="80"/>
      <c r="H39" s="80"/>
      <c r="I39" s="80"/>
      <c r="J39" s="80"/>
      <c r="K39" s="80"/>
      <c r="L39" s="80"/>
    </row>
    <row r="40" spans="1:12" ht="12" customHeight="1" x14ac:dyDescent="0.25">
      <c r="A40" s="74">
        <v>2024</v>
      </c>
      <c r="B40" s="79"/>
      <c r="C40" s="79"/>
      <c r="D40" s="80"/>
      <c r="E40" s="80"/>
      <c r="F40" s="80"/>
      <c r="G40" s="80"/>
      <c r="H40" s="80"/>
      <c r="I40" s="80"/>
      <c r="J40" s="80"/>
      <c r="K40" s="80"/>
      <c r="L40" s="80"/>
    </row>
    <row r="41" spans="1:12" ht="12" customHeight="1" x14ac:dyDescent="0.25">
      <c r="A41" s="75" t="s">
        <v>12</v>
      </c>
      <c r="B41" s="79">
        <v>-8.4</v>
      </c>
      <c r="C41" s="79">
        <v>-5.8</v>
      </c>
      <c r="D41" s="80">
        <v>2.5</v>
      </c>
      <c r="E41" s="80">
        <v>1</v>
      </c>
      <c r="F41" s="80">
        <v>-1.7</v>
      </c>
      <c r="G41" s="80">
        <v>-18.399999999999999</v>
      </c>
      <c r="H41" s="80">
        <v>-5.2</v>
      </c>
      <c r="I41" s="80">
        <v>-10.7</v>
      </c>
      <c r="J41" s="80">
        <v>-2.5</v>
      </c>
      <c r="K41" s="80">
        <v>-6.5</v>
      </c>
      <c r="L41" s="80">
        <v>1.4</v>
      </c>
    </row>
    <row r="42" spans="1:12" ht="12" customHeight="1" x14ac:dyDescent="0.25">
      <c r="A42" s="75" t="s">
        <v>13</v>
      </c>
      <c r="B42" s="79">
        <v>-5.2</v>
      </c>
      <c r="C42" s="79">
        <v>-3.6</v>
      </c>
      <c r="D42" s="80">
        <v>3.5</v>
      </c>
      <c r="E42" s="80">
        <v>0.3</v>
      </c>
      <c r="F42" s="80">
        <v>-6.7</v>
      </c>
      <c r="G42" s="80">
        <v>-11.7</v>
      </c>
      <c r="H42" s="80">
        <v>-0.4</v>
      </c>
      <c r="I42" s="80">
        <v>-9.6</v>
      </c>
      <c r="J42" s="80">
        <v>-0.9</v>
      </c>
      <c r="K42" s="80">
        <v>-3.9</v>
      </c>
      <c r="L42" s="80">
        <v>4.5</v>
      </c>
    </row>
    <row r="43" spans="1:12" ht="12" customHeight="1" x14ac:dyDescent="0.25">
      <c r="A43" s="75" t="s">
        <v>14</v>
      </c>
      <c r="B43" s="79">
        <v>-3.1</v>
      </c>
      <c r="C43" s="79">
        <v>-2</v>
      </c>
      <c r="D43" s="80">
        <v>5.6</v>
      </c>
      <c r="E43" s="80">
        <v>-4</v>
      </c>
      <c r="F43" s="80">
        <v>-6.1</v>
      </c>
      <c r="G43" s="80">
        <v>-7.7</v>
      </c>
      <c r="H43" s="80">
        <v>4.5999999999999996</v>
      </c>
      <c r="I43" s="80">
        <v>-7.3</v>
      </c>
      <c r="J43" s="80">
        <v>-0.3</v>
      </c>
      <c r="K43" s="80">
        <v>-2</v>
      </c>
      <c r="L43" s="80">
        <v>3.9</v>
      </c>
    </row>
    <row r="44" spans="1:12" ht="12" customHeight="1" x14ac:dyDescent="0.25">
      <c r="A44" s="75"/>
      <c r="B44" s="79"/>
      <c r="C44" s="79"/>
      <c r="D44" s="80"/>
      <c r="E44" s="80"/>
      <c r="F44" s="80"/>
      <c r="G44" s="80"/>
      <c r="H44" s="80"/>
      <c r="I44" s="80"/>
      <c r="J44" s="80"/>
      <c r="K44" s="80"/>
      <c r="L44" s="80"/>
    </row>
    <row r="45" spans="1:12" ht="12" customHeight="1" x14ac:dyDescent="0.25">
      <c r="A45" s="74">
        <v>2025</v>
      </c>
      <c r="B45" s="79"/>
      <c r="C45" s="79"/>
      <c r="D45" s="80"/>
      <c r="E45" s="80"/>
      <c r="F45" s="80"/>
      <c r="G45" s="80"/>
      <c r="H45" s="80"/>
      <c r="I45" s="80"/>
      <c r="J45" s="80"/>
      <c r="K45" s="80"/>
      <c r="L45" s="80"/>
    </row>
    <row r="46" spans="1:12" ht="12" customHeight="1" x14ac:dyDescent="0.25">
      <c r="A46" s="75" t="s">
        <v>3</v>
      </c>
      <c r="B46" s="79">
        <v>-2.2000000000000002</v>
      </c>
      <c r="C46" s="79">
        <v>-2.7</v>
      </c>
      <c r="D46" s="80">
        <v>5.4</v>
      </c>
      <c r="E46" s="80">
        <v>-1.8</v>
      </c>
      <c r="F46" s="80">
        <v>-3</v>
      </c>
      <c r="G46" s="80">
        <v>-0.4</v>
      </c>
      <c r="H46" s="80">
        <v>17.5</v>
      </c>
      <c r="I46" s="80">
        <v>-6.2</v>
      </c>
      <c r="J46" s="80">
        <v>1.3</v>
      </c>
      <c r="K46" s="80">
        <v>-3.3</v>
      </c>
      <c r="L46" s="80">
        <v>2.5</v>
      </c>
    </row>
    <row r="47" spans="1:12" ht="12" customHeight="1" x14ac:dyDescent="0.25">
      <c r="A47" s="75" t="s">
        <v>4</v>
      </c>
      <c r="B47" s="79">
        <v>-3.5</v>
      </c>
      <c r="C47" s="79">
        <v>-2.4</v>
      </c>
      <c r="D47" s="80">
        <v>6.2</v>
      </c>
      <c r="E47" s="80">
        <v>0.5</v>
      </c>
      <c r="F47" s="80">
        <v>-5.5</v>
      </c>
      <c r="G47" s="80">
        <v>-7.8</v>
      </c>
      <c r="H47" s="80">
        <v>10</v>
      </c>
      <c r="I47" s="80">
        <v>-4.2</v>
      </c>
      <c r="J47" s="80">
        <v>1.4</v>
      </c>
      <c r="K47" s="80">
        <v>-3.5</v>
      </c>
      <c r="L47" s="80">
        <v>2.6</v>
      </c>
    </row>
    <row r="48" spans="1:12" ht="12" customHeight="1" x14ac:dyDescent="0.25">
      <c r="A48" s="75" t="s">
        <v>5</v>
      </c>
      <c r="B48" s="79">
        <v>-5.3</v>
      </c>
      <c r="C48" s="79">
        <v>-3.1</v>
      </c>
      <c r="D48" s="80">
        <v>6.3</v>
      </c>
      <c r="E48" s="80">
        <v>3.4</v>
      </c>
      <c r="F48" s="80">
        <v>-5.0999999999999996</v>
      </c>
      <c r="G48" s="80">
        <v>-13.7</v>
      </c>
      <c r="H48" s="80">
        <v>16</v>
      </c>
      <c r="I48" s="80">
        <v>-5.5</v>
      </c>
      <c r="J48" s="80">
        <v>2.4</v>
      </c>
      <c r="K48" s="80">
        <v>-4.5</v>
      </c>
      <c r="L48" s="80">
        <v>3.7</v>
      </c>
    </row>
    <row r="49" spans="1:12" ht="12" customHeight="1" x14ac:dyDescent="0.25">
      <c r="A49" s="75" t="s">
        <v>6</v>
      </c>
      <c r="B49" s="79">
        <v>-6.9</v>
      </c>
      <c r="C49" s="79">
        <v>-2.8</v>
      </c>
      <c r="D49" s="80">
        <v>5.0999999999999996</v>
      </c>
      <c r="E49" s="80">
        <v>-3</v>
      </c>
      <c r="F49" s="80">
        <v>-2.9</v>
      </c>
      <c r="G49" s="80">
        <v>-22.2</v>
      </c>
      <c r="H49" s="80">
        <v>16</v>
      </c>
      <c r="I49" s="80">
        <v>-5.0999999999999996</v>
      </c>
      <c r="J49" s="80">
        <v>0.5</v>
      </c>
      <c r="K49" s="80">
        <v>-3.7</v>
      </c>
      <c r="L49" s="80">
        <v>2.5</v>
      </c>
    </row>
    <row r="50" spans="1:12" ht="12" customHeight="1" x14ac:dyDescent="0.25">
      <c r="A50" s="75" t="s">
        <v>7</v>
      </c>
      <c r="B50" s="79">
        <v>-8.1</v>
      </c>
      <c r="C50" s="79">
        <v>-4.5</v>
      </c>
      <c r="D50" s="80">
        <v>3.1</v>
      </c>
      <c r="E50" s="80">
        <v>-3.6</v>
      </c>
      <c r="F50" s="80">
        <v>-8.8000000000000007</v>
      </c>
      <c r="G50" s="80">
        <v>-22.1</v>
      </c>
      <c r="H50" s="80">
        <v>15</v>
      </c>
      <c r="I50" s="80">
        <v>-7.8</v>
      </c>
      <c r="J50" s="80">
        <v>-1.5</v>
      </c>
      <c r="K50" s="80">
        <v>-5.3</v>
      </c>
      <c r="L50" s="80">
        <v>2</v>
      </c>
    </row>
    <row r="51" spans="1:12" ht="12" customHeight="1" x14ac:dyDescent="0.25">
      <c r="A51" s="75" t="s">
        <v>8</v>
      </c>
      <c r="B51" s="79">
        <v>-7.9</v>
      </c>
      <c r="C51" s="79">
        <v>-5.2</v>
      </c>
      <c r="D51" s="80">
        <v>3.3</v>
      </c>
      <c r="E51" s="80">
        <v>-2</v>
      </c>
      <c r="F51" s="80">
        <v>-7.4</v>
      </c>
      <c r="G51" s="80">
        <v>-18.600000000000001</v>
      </c>
      <c r="H51" s="80">
        <v>13.4</v>
      </c>
      <c r="I51" s="80">
        <v>-8</v>
      </c>
      <c r="J51" s="80">
        <v>-2</v>
      </c>
      <c r="K51" s="80">
        <v>-6.3</v>
      </c>
      <c r="L51" s="80">
        <v>1.4</v>
      </c>
    </row>
    <row r="52" spans="1:12" ht="12" customHeight="1" x14ac:dyDescent="0.25">
      <c r="A52" s="75" t="s">
        <v>9</v>
      </c>
      <c r="B52" s="79">
        <v>-8</v>
      </c>
      <c r="C52" s="79">
        <v>-5.9</v>
      </c>
      <c r="D52" s="80">
        <v>2</v>
      </c>
      <c r="E52" s="80">
        <v>-3.3</v>
      </c>
      <c r="F52" s="80">
        <v>-6.2</v>
      </c>
      <c r="G52" s="80">
        <v>-16.600000000000001</v>
      </c>
      <c r="H52" s="80">
        <v>14.5</v>
      </c>
      <c r="I52" s="80">
        <v>-8.1999999999999993</v>
      </c>
      <c r="J52" s="80">
        <v>-4.7</v>
      </c>
      <c r="K52" s="80">
        <v>-7</v>
      </c>
      <c r="L52" s="80">
        <v>0.9</v>
      </c>
    </row>
    <row r="53" spans="1:12" ht="12" customHeight="1" x14ac:dyDescent="0.25">
      <c r="A53" s="75" t="s">
        <v>10</v>
      </c>
      <c r="B53" s="79">
        <v>-5.4</v>
      </c>
      <c r="C53" s="79">
        <v>-4.0999999999999996</v>
      </c>
      <c r="D53" s="80">
        <v>3.2</v>
      </c>
      <c r="E53" s="80">
        <v>-1.2</v>
      </c>
      <c r="F53" s="80">
        <v>-6.8</v>
      </c>
      <c r="G53" s="80">
        <v>-10.7</v>
      </c>
      <c r="H53" s="80">
        <v>18.2</v>
      </c>
      <c r="I53" s="80">
        <v>-5.8</v>
      </c>
      <c r="J53" s="80">
        <v>-2.5</v>
      </c>
      <c r="K53" s="80">
        <v>-5.3</v>
      </c>
      <c r="L53" s="80">
        <v>2.5</v>
      </c>
    </row>
    <row r="54" spans="1:12" ht="12" customHeight="1" x14ac:dyDescent="0.25">
      <c r="A54" s="75" t="s">
        <v>11</v>
      </c>
      <c r="B54" s="79">
        <v>-3.2</v>
      </c>
      <c r="C54" s="79">
        <v>-3.3</v>
      </c>
      <c r="D54" s="80">
        <v>1.9</v>
      </c>
      <c r="E54" s="80">
        <v>-1.7</v>
      </c>
      <c r="F54" s="80">
        <v>-4.5999999999999996</v>
      </c>
      <c r="G54" s="80">
        <v>-2.9</v>
      </c>
      <c r="H54" s="80">
        <v>17.7</v>
      </c>
      <c r="I54" s="80">
        <v>-4.4000000000000004</v>
      </c>
      <c r="J54" s="80">
        <v>-1.2</v>
      </c>
      <c r="K54" s="80">
        <v>-4.4000000000000004</v>
      </c>
      <c r="L54" s="80">
        <v>2.5</v>
      </c>
    </row>
    <row r="55" spans="1:12" ht="12" customHeight="1" x14ac:dyDescent="0.25">
      <c r="A55" s="75" t="s">
        <v>12</v>
      </c>
      <c r="B55" s="79">
        <v>-3.7</v>
      </c>
      <c r="C55" s="79">
        <v>-3</v>
      </c>
      <c r="D55" s="80">
        <v>0.3</v>
      </c>
      <c r="E55" s="80">
        <v>-1.6</v>
      </c>
      <c r="F55" s="80">
        <v>-2.4</v>
      </c>
      <c r="G55" s="80">
        <v>-7.1</v>
      </c>
      <c r="H55" s="80">
        <v>22.1</v>
      </c>
      <c r="I55" s="80">
        <v>-3.8</v>
      </c>
      <c r="J55" s="80">
        <v>-1.1000000000000001</v>
      </c>
      <c r="K55" s="80">
        <v>-4.3</v>
      </c>
      <c r="L55" s="80">
        <v>3.2</v>
      </c>
    </row>
    <row r="56" spans="1:12" ht="12" customHeight="1" x14ac:dyDescent="0.25">
      <c r="A56" s="47"/>
      <c r="B56" s="53"/>
      <c r="C56" s="53"/>
      <c r="D56" s="54"/>
      <c r="E56" s="54"/>
      <c r="F56" s="54"/>
      <c r="G56" s="54"/>
      <c r="H56" s="54"/>
      <c r="I56" s="54"/>
      <c r="J56" s="54"/>
      <c r="K56" s="54"/>
      <c r="L56" s="54"/>
    </row>
  </sheetData>
  <mergeCells count="15">
    <mergeCell ref="L3:L7"/>
    <mergeCell ref="A10:L10"/>
    <mergeCell ref="A34:L34"/>
    <mergeCell ref="A1:L1"/>
    <mergeCell ref="A3:A7"/>
    <mergeCell ref="B3:B7"/>
    <mergeCell ref="C3:C7"/>
    <mergeCell ref="D3:D7"/>
    <mergeCell ref="E3:E7"/>
    <mergeCell ref="F3:F7"/>
    <mergeCell ref="G3:G7"/>
    <mergeCell ref="H3:H7"/>
    <mergeCell ref="I3:I7"/>
    <mergeCell ref="J3:J7"/>
    <mergeCell ref="K3:K7"/>
  </mergeCells>
  <phoneticPr fontId="1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F32CD10D7AA147AD1C1BA73E1D53CD" ma:contentTypeVersion="2" ma:contentTypeDescription="Create a new document." ma:contentTypeScope="" ma:versionID="e369ad805808c1cc708ae7dacfce9416">
  <xsd:schema xmlns:xsd="http://www.w3.org/2001/XMLSchema" xmlns:xs="http://www.w3.org/2001/XMLSchema" xmlns:p="http://schemas.microsoft.com/office/2006/metadata/properties" xmlns:ns2="dffb4235-c734-4985-91fb-9229ef967def" targetNamespace="http://schemas.microsoft.com/office/2006/metadata/properties" ma:root="true" ma:fieldsID="8c6e4aeae5b50516ce317a9955065ca9" ns2:_="">
    <xsd:import namespace="dffb4235-c734-4985-91fb-9229ef967de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b4235-c734-4985-91fb-9229ef967de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47DF995-A5AE-48C0-8A3E-52A85C7205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DAFFB9-8C52-45DB-8689-1BE6F00AD7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fb4235-c734-4985-91fb-9229ef967d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68AF97-A12D-466B-9DFC-CA284392C6A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Contents</vt:lpstr>
      <vt:lpstr>T1</vt:lpstr>
      <vt:lpstr>T2</vt:lpstr>
      <vt:lpstr>T3</vt:lpstr>
      <vt:lpstr>T4</vt:lpstr>
      <vt:lpstr>'T1'!Print_Area</vt:lpstr>
      <vt:lpstr>'T2'!Print_Area</vt:lpstr>
    </vt:vector>
  </TitlesOfParts>
  <Company>MTI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 Ngern TAY (SINGSTAT)</dc:creator>
  <cp:lastModifiedBy>Jovan NG from.TP (SINGSTAT)</cp:lastModifiedBy>
  <cp:lastPrinted>2020-03-24T07:26:10Z</cp:lastPrinted>
  <dcterms:created xsi:type="dcterms:W3CDTF">2009-07-29T02:03:06Z</dcterms:created>
  <dcterms:modified xsi:type="dcterms:W3CDTF">2025-11-27T06:46:16Z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0x010100F4F32CD10D7AA147AD1C1BA73E1D53CD</vt:lpwstr>
  </property>
  <property fmtid="{D5CDD505-2E9C-101B-9397-08002B2CF9AE}" pid="3" name="MSIP_Label_5434c4c7-833e-41e4-b0ab-cdb227a2f6f7_Enabled">
    <vt:lpwstr>true</vt:lpwstr>
  </property>
  <property fmtid="{D5CDD505-2E9C-101B-9397-08002B2CF9AE}" pid="4" name="MSIP_Label_5434c4c7-833e-41e4-b0ab-cdb227a2f6f7_SetDate">
    <vt:lpwstr>2025-11-27T06:46:16Z</vt:lpwstr>
  </property>
  <property fmtid="{D5CDD505-2E9C-101B-9397-08002B2CF9AE}" pid="5" name="MSIP_Label_5434c4c7-833e-41e4-b0ab-cdb227a2f6f7_Method">
    <vt:lpwstr>Privileged</vt:lpwstr>
  </property>
  <property fmtid="{D5CDD505-2E9C-101B-9397-08002B2CF9AE}" pid="6" name="MSIP_Label_5434c4c7-833e-41e4-b0ab-cdb227a2f6f7_Name">
    <vt:lpwstr>Official (Open)</vt:lpwstr>
  </property>
  <property fmtid="{D5CDD505-2E9C-101B-9397-08002B2CF9AE}" pid="7" name="MSIP_Label_5434c4c7-833e-41e4-b0ab-cdb227a2f6f7_SiteId">
    <vt:lpwstr>0b11c524-9a1c-4e1b-84cb-6336aefc2243</vt:lpwstr>
  </property>
  <property fmtid="{D5CDD505-2E9C-101B-9397-08002B2CF9AE}" pid="8" name="MSIP_Label_5434c4c7-833e-41e4-b0ab-cdb227a2f6f7_ActionId">
    <vt:lpwstr>222e1abb-c355-4f7c-b887-6103b7f9d547</vt:lpwstr>
  </property>
  <property fmtid="{D5CDD505-2E9C-101B-9397-08002B2CF9AE}" pid="9" name="MSIP_Label_5434c4c7-833e-41e4-b0ab-cdb227a2f6f7_ContentBits">
    <vt:lpwstr>0</vt:lpwstr>
  </property>
  <property fmtid="{D5CDD505-2E9C-101B-9397-08002B2CF9AE}" pid="10" name="MSIP_Label_5434c4c7-833e-41e4-b0ab-cdb227a2f6f7_Tag">
    <vt:lpwstr>10, 0, 1, 1</vt:lpwstr>
  </property>
</Properties>
</file>