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jng\Documents\Website Updating\Prices and Price Indices\202511\"/>
    </mc:Choice>
  </mc:AlternateContent>
  <xr:revisionPtr revIDLastSave="0" documentId="13_ncr:9_{925B9A62-0697-4416-BF7B-3CBDB554FE41}" xr6:coauthVersionLast="47" xr6:coauthVersionMax="47" xr10:uidLastSave="{00000000-0000-0000-0000-000000000000}"/>
  <bookViews>
    <workbookView xWindow="-110" yWindow="-110" windowWidth="19420" windowHeight="11500" xr2:uid="{C7C251C6-9F23-441A-A160-E194C2299CA7}"/>
  </bookViews>
  <sheets>
    <sheet name="Contents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<sst xmlns="http://schemas.openxmlformats.org/spreadsheetml/2006/main" count="224" uniqueCount="102">
  <si>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</si>
  <si>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</si>
  <si>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</si>
  <si>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</si>
  <si>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</si>
  <si>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</si>
  <si>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</si>
  <si>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</si>
  <si>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</si>
  <si>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</si>
  <si>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</si>
  <si>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</si>
  <si>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</si>
  <si>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</si>
  <si>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</si>
  <si>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</si>
  <si>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</si>
  <si>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</si>
  <si>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</si>
  <si>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</si>
  <si>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</si>
  <si>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</si>
  <si>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</si>
  <si>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</si>
  <si>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</si>
  <si>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</si>
  <si>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</si>
  <si>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</si>
  <si>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</si>
  <si>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</si>
  <si>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</si>
  <si>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</si>
  <si>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</si>
  <si>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</si>
  <si>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</si>
  <si>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</si>
  <si>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</si>
  <si>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</si>
  <si>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</si>
  <si>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</si>
  <si>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</si>
  <si>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</si>
  <si>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</si>
  <si>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</si>
  <si>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</si>
  <si>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</si>
  <si>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</si>
  <si>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</si>
  <si>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</si>
  <si>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</si>
  <si>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</si>
  <si>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</si>
  <si>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</si>
  <si>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</si>
  <si>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</si>
  <si>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</si>
  <si>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</si>
  <si>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</si>
  <si>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</si>
  <si>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</si>
  <si>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</si>
  <si>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</si>
  <si>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</si>
  <si>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</si>
  <si>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</si>
  <si>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</si>
  <si>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</si>
  <si>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</si>
  <si>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</si>
  <si>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</si>
  <si>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</si>
  <si>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</si>
  <si>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</si>
  <si>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</si>
  <si>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</si>
  <si>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</si>
  <si>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</si>
  <si>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</si>
  <si>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</si>
  <si>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</si>
  <si>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</si>
  <si>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</si>
  <si>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</si>
  <si>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</si>
  <si>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</si>
  <si>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</si>
  <si>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</si>
  <si>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</si>
  <si>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</si>
  <si>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</si>
  <si>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</si>
  <si>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</si>
  <si>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</si>
  <si>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</si>
  <si>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</si>
  <si>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</si>
  <si>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</si>
  <si>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</si>
  <si>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</t>
  </si>
  <si>
    <t>Domestic Supply Price Index</t>
  </si>
  <si>
    <t>Singapore Manufactured Products Price Index, Nov 2025</t>
  </si>
  <si>
    <t>Domestic Supply Price Index,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</si>
</sst>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2" formatCode="#,##0.0_);\(#,##0.0\)"/>
    <numFmt numFmtId="173" formatCode="0.0_)_)_)_)"/>
    <numFmt numFmtId="174" formatCode="0.0"/>
    <numFmt numFmtId="175" formatCode="0.0_)_)_)"/>
    <numFmt numFmtId="176" formatCode="mmm"/>
    <numFmt numFmtId="177" formatCode="mmmm\ yyyy"/>
    <numFmt numFmtId="178" formatCode="mmm\ yyyy"/>
    <numFmt numFmtId="179" formatCode="0.0;\-0.0;\-"/>
    <numFmt numFmtId="180" formatCode="[$-409]mmm\-yy;@"/>
    <numFmt numFmtId="182" formatCode="0.000"/>
    <numFmt numFmtId="183" formatCode="#,##0.0&quot;   &quot;"/>
    <numFmt numFmtId="184" formatCode="0.0&quot;   &quot;;\-0.0&quot;   &quot;;\-&quot;   &quot;"/>
    <numFmt numFmtId="188" formatCode="0.0_);\(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7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Protection="1"/>
    <xf numFmtId="0" fontId="9" fillId="0" borderId="0" xfId="2" applyFont="1" applyAlignment="1" applyProtection="1">
      <alignment vertical="center"/>
    </xf>
    <xf numFmtId="0" fontId="6" fillId="0" borderId="0" xfId="2" applyFont="1" applyAlignment="1" applyProtection="1">
      <alignment vertical="center"/>
    </xf>
    <xf numFmtId="178" fontId="10" fillId="0" borderId="3" xfId="2" applyNumberFormat="1" applyFont="1" applyBorder="1" applyAlignment="1">
      <alignment horizontal="center"/>
    </xf>
    <xf numFmtId="178" fontId="10" fillId="0" borderId="4" xfId="2" applyNumberFormat="1" applyFont="1" applyBorder="1" applyAlignment="1">
      <alignment horizontal="center"/>
    </xf>
    <xf numFmtId="178" fontId="3" fillId="0" borderId="1" xfId="2" applyNumberFormat="1" applyFont="1" applyBorder="1" applyAlignment="1">
      <alignment horizontal="center" vertical="center"/>
    </xf>
    <xf numFmtId="178" fontId="3" fillId="0" borderId="5" xfId="2" applyNumberFormat="1" applyFont="1" applyBorder="1" applyAlignment="1">
      <alignment horizontal="center" vertical="center"/>
    </xf>
    <xf numFmtId="180" fontId="9" fillId="0" borderId="0" xfId="2" applyNumberFormat="1" applyFont="1" applyAlignment="1">
      <alignment vertical="center"/>
    </xf>
    <xf numFmtId="16" fontId="9" fillId="0" borderId="0" xfId="2" applyNumberFormat="1" applyFont="1" applyAlignment="1">
      <alignment vertical="center"/>
    </xf>
    <xf numFmtId="180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/>
    <xf numFmtId="0" fontId="9" fillId="0" borderId="6" xfId="2" applyFont="1" applyBorder="1" applyAlignment="1" applyProtection="1">
      <alignment horizontal="left" indent="1"/>
    </xf>
    <xf numFmtId="182" fontId="3" fillId="0" borderId="0" xfId="2" applyNumberFormat="1" applyFont="1" applyBorder="1" applyAlignment="1" applyProtection="1">
      <alignment horizontal="right"/>
      <protection locked="0"/>
    </xf>
    <xf numFmtId="0" fontId="9" fillId="0" borderId="0" xfId="2" applyFont="1" applyProtection="1"/>
    <xf numFmtId="0" fontId="6" fillId="0" borderId="0" xfId="2" applyFont="1" applyProtection="1"/>
    <xf numFmtId="0" fontId="3" fillId="0" borderId="6" xfId="2" applyFont="1" applyBorder="1" applyProtection="1"/>
    <xf numFmtId="183" fontId="3" fillId="0" borderId="6" xfId="2" applyNumberFormat="1" applyFont="1" applyBorder="1" applyAlignment="1" applyProtection="1">
      <alignment horizontal="right"/>
      <protection locked="0"/>
    </xf>
    <xf numFmtId="184" fontId="3" fillId="0" borderId="6" xfId="2" applyNumberFormat="1" applyFont="1" applyBorder="1"/>
    <xf numFmtId="182" fontId="3" fillId="0" borderId="0" xfId="2" applyNumberFormat="1" applyFont="1" applyBorder="1" applyAlignment="1" applyProtection="1">
      <alignment horizontal="right"/>
    </xf>
    <xf numFmtId="0" fontId="3" fillId="0" borderId="0" xfId="2" applyFont="1"/>
    <xf numFmtId="0" fontId="3" fillId="0" borderId="0" xfId="2" applyFont="1" applyBorder="1" applyProtection="1"/>
    <xf numFmtId="0" fontId="5" fillId="0" borderId="0" xfId="2" applyFont="1"/>
    <xf numFmtId="0" fontId="3" fillId="0" borderId="0" xfId="2" applyFont="1" applyBorder="1"/>
    <xf numFmtId="0" fontId="1" fillId="0" borderId="0" xfId="2"/>
    <xf numFmtId="17" fontId="9" fillId="0" borderId="0" xfId="2" applyNumberFormat="1" applyFont="1" applyAlignment="1" applyProtection="1">
      <alignment vertical="center"/>
    </xf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0" fillId="0" borderId="0" xfId="0" applyAlignment="1">
      <alignment horizontal="right"/>
    </xf>
    <xf numFmtId="37" fontId="3" fillId="0" borderId="0" xfId="0" applyNumberFormat="1" applyFont="1" applyBorder="1" applyAlignment="1" applyProtection="1">
      <alignment horizontal="right"/>
    </xf>
    <xf numFmtId="179" fontId="9" fillId="0" borderId="0" xfId="0" applyNumberFormat="1" applyFont="1"/>
    <xf numFmtId="0" fontId="6" fillId="0" borderId="0" xfId="0" applyFont="1" applyProtection="1"/>
    <xf numFmtId="0" fontId="6" fillId="0" borderId="0" xfId="0" applyFont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82" fontId="3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174" fontId="3" fillId="0" borderId="6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3" fillId="0" borderId="0" xfId="0" applyFont="1" applyProtection="1"/>
    <xf numFmtId="0" fontId="5" fillId="0" borderId="0" xfId="0" applyFont="1" applyProtection="1"/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179" fontId="5" fillId="0" borderId="0" xfId="2" applyNumberFormat="1" applyFont="1"/>
    <xf numFmtId="176" fontId="5" fillId="0" borderId="0" xfId="2" applyNumberFormat="1" applyFont="1" applyAlignment="1">
      <alignment horizontal="center"/>
    </xf>
    <xf numFmtId="175" fontId="5" fillId="0" borderId="0" xfId="2" applyNumberFormat="1" applyFont="1" applyAlignment="1">
      <alignment horizontal="right"/>
    </xf>
    <xf numFmtId="175" fontId="8" fillId="0" borderId="0" xfId="2" applyNumberFormat="1" applyFont="1" applyAlignment="1">
      <alignment horizontal="center"/>
    </xf>
    <xf numFmtId="175" fontId="5" fillId="0" borderId="0" xfId="2" applyNumberFormat="1" applyFont="1"/>
    <xf numFmtId="176" fontId="5" fillId="0" borderId="6" xfId="2" applyNumberFormat="1" applyFont="1" applyBorder="1" applyAlignment="1">
      <alignment horizontal="center"/>
    </xf>
    <xf numFmtId="175" fontId="5" fillId="0" borderId="6" xfId="2" applyNumberFormat="1" applyFont="1" applyBorder="1" applyAlignment="1">
      <alignment horizontal="right"/>
    </xf>
    <xf numFmtId="175" fontId="8" fillId="0" borderId="6" xfId="2" applyNumberFormat="1" applyFont="1" applyBorder="1" applyAlignment="1">
      <alignment horizontal="center"/>
    </xf>
    <xf numFmtId="175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79" fontId="8" fillId="0" borderId="0" xfId="2" applyNumberFormat="1" applyFont="1"/>
    <xf numFmtId="183" fontId="8" fillId="0" borderId="0" xfId="2" applyNumberFormat="1" applyFont="1" applyAlignment="1" applyProtection="1">
      <alignment horizontal="right"/>
      <protection locked="0"/>
    </xf>
    <xf numFmtId="183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183" fontId="11" fillId="0" borderId="0" xfId="0" applyNumberFormat="1" applyFont="1"/>
    <xf numFmtId="183" fontId="13" fillId="0" borderId="0" xfId="0" applyNumberFormat="1" applyFont="1"/>
    <xf numFmtId="176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83" fontId="11" fillId="0" borderId="0" xfId="0" applyNumberFormat="1" applyFont="1" applyProtection="1">
      <protection locked="0"/>
    </xf>
    <xf numFmtId="183" fontId="13" fillId="0" borderId="0" xfId="0" applyNumberFormat="1" applyFont="1" applyProtection="1">
      <protection locked="0"/>
    </xf>
    <xf numFmtId="184" fontId="11" fillId="0" borderId="0" xfId="2" applyNumberFormat="1" applyFont="1" applyAlignment="1">
      <alignment horizontal="center"/>
    </xf>
    <xf numFmtId="184" fontId="11" fillId="0" borderId="0" xfId="2" applyNumberFormat="1" applyFont="1"/>
    <xf numFmtId="184" fontId="13" fillId="0" borderId="0" xfId="2" applyNumberFormat="1" applyFont="1"/>
    <xf numFmtId="179" fontId="11" fillId="0" borderId="0" xfId="2" applyNumberFormat="1" applyFont="1"/>
    <xf numFmtId="179" fontId="13" fillId="0" borderId="0" xfId="2" applyNumberFormat="1" applyFont="1"/>
    <xf numFmtId="37" fontId="7" fillId="0" borderId="0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3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Protection="1"/>
    <xf numFmtId="184" fontId="3" fillId="0" borderId="0" xfId="0" applyNumberFormat="1" applyFont="1" applyBorder="1" applyProtection="1"/>
    <xf numFmtId="0" fontId="5" fillId="0" borderId="0" xfId="0" applyFont="1" applyBorder="1"/>
    <xf numFmtId="175" fontId="13" fillId="0" borderId="0" xfId="2" applyNumberFormat="1" applyFont="1" applyBorder="1"/>
    <xf numFmtId="188" fontId="6" fillId="0" borderId="0" xfId="0" applyNumberFormat="1" applyFont="1" applyProtection="1"/>
    <xf numFmtId="2" fontId="13" fillId="0" borderId="0" xfId="2" applyNumberFormat="1" applyFont="1" applyAlignment="1">
      <alignment horizontal="center"/>
    </xf>
    <xf numFmtId="0" fontId="5" fillId="0" borderId="0" xfId="0" applyNumberFormat="1" applyFont="1"/>
    <xf numFmtId="188" fontId="5" fillId="0" borderId="0" xfId="0" applyNumberFormat="1" applyFont="1"/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83" fontId="8" fillId="0" borderId="0" xfId="0" applyNumberFormat="1" applyFont="1" applyAlignment="1">
      <alignment horizontal="right"/>
    </xf>
    <xf numFmtId="184" fontId="8" fillId="0" borderId="0" xfId="0" applyNumberFormat="1" applyFont="1"/>
    <xf numFmtId="184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3" fontId="5" fillId="0" borderId="0" xfId="0" applyNumberFormat="1" applyFont="1" applyAlignment="1">
      <alignment horizontal="right"/>
    </xf>
    <xf numFmtId="184" fontId="5" fillId="0" borderId="0" xfId="0" applyNumberFormat="1" applyFont="1"/>
    <xf numFmtId="18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74" fontId="5" fillId="0" borderId="0" xfId="0" applyNumberFormat="1" applyFont="1"/>
    <xf numFmtId="174" fontId="13" fillId="0" borderId="0" xfId="2" applyNumberFormat="1" applyFont="1" applyAlignment="1">
      <alignment horizontal="center"/>
    </xf>
    <xf numFmtId="174" fontId="11" fillId="0" borderId="0" xfId="2" applyNumberFormat="1" applyFont="1"/>
    <xf numFmtId="174" fontId="13" fillId="0" borderId="0" xfId="2" applyNumberFormat="1" applyFont="1"/>
    <xf numFmtId="37" fontId="7" fillId="0" borderId="0" xfId="0" applyNumberFormat="1" applyFont="1" applyBorder="1" applyAlignment="1" applyProtection="1"/>
    <xf numFmtId="3" fontId="3" fillId="0" borderId="0" xfId="0" applyNumberFormat="1" applyFont="1" applyBorder="1" applyAlignment="1" applyProtection="1"/>
    <xf numFmtId="183" fontId="3" fillId="0" borderId="0" xfId="0" applyNumberFormat="1" applyFont="1" applyFill="1" applyBorder="1" applyAlignment="1" applyProtection="1">
      <alignment horizontal="right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>
      <alignment horizontal="center" vertical="center"/>
    </xf>
    <xf numFmtId="172" fontId="3" fillId="0" borderId="12" xfId="2" applyNumberFormat="1" applyFont="1" applyBorder="1" applyAlignment="1">
      <alignment horizontal="center" vertical="center"/>
    </xf>
    <xf numFmtId="172" fontId="3" fillId="0" borderId="10" xfId="2" applyNumberFormat="1" applyFont="1" applyBorder="1" applyAlignment="1">
      <alignment horizontal="center" vertical="center"/>
    </xf>
    <xf numFmtId="172" fontId="3" fillId="0" borderId="5" xfId="2" applyNumberFormat="1" applyFont="1" applyBorder="1" applyAlignment="1">
      <alignment horizontal="center" vertical="center"/>
    </xf>
    <xf numFmtId="172" fontId="3" fillId="0" borderId="6" xfId="2" applyNumberFormat="1" applyFont="1" applyBorder="1" applyAlignment="1">
      <alignment horizontal="center" vertical="center"/>
    </xf>
    <xf numFmtId="172" fontId="3" fillId="0" borderId="7" xfId="2" applyNumberFormat="1" applyFont="1" applyBorder="1" applyAlignment="1">
      <alignment horizontal="center" vertical="center"/>
    </xf>
    <xf numFmtId="0" fontId="4" fillId="0" borderId="0" xfId="2" applyFont="1" applyBorder="1" applyAlignment="1" applyProtection="1">
      <alignment horizontal="center"/>
    </xf>
    <xf numFmtId="177" fontId="4" fillId="0" borderId="6" xfId="2" applyNumberFormat="1" applyFont="1" applyBorder="1" applyAlignment="1">
      <alignment horizontal="center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175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B1E685C8-6CCC-4E7B-B306-11BDD2ED55A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EE30D-61C3-453D-A47C-818DA740460E}">
  <dimension ref="A1:D8"/>
  <sheetViews>
    <sheetView tabSelected="1" workbookViewId="0"/>
  </sheetViews>
  <sheetFormatPr defaultRowHeight="12.5" x14ac:dyDescent="0.25"/>
  <sheetData>
    <row r="1" spans="1:4" ht="15.5" x14ac:dyDescent="0.35">
      <c r="A1" s="143" t="s">
        <v>95</v>
      </c>
      <c r="B1" s="30"/>
      <c r="C1" s="30"/>
      <c r="D1" s="30"/>
    </row>
    <row r="2" spans="1:4" x14ac:dyDescent="0.25">
      <c r="A2" s="30"/>
      <c r="B2" s="30"/>
      <c r="C2" s="30"/>
      <c r="D2" s="30"/>
    </row>
    <row r="3" spans="1:4" ht="15.5" x14ac:dyDescent="0.35">
      <c r="A3" s="144" t="s">
        <v>96</v>
      </c>
      <c r="B3" s="30"/>
      <c r="C3" s="30"/>
      <c r="D3" s="30"/>
    </row>
    <row r="4" spans="1:4" x14ac:dyDescent="0.25">
      <c r="A4" s="30"/>
      <c r="B4" s="30"/>
      <c r="C4" s="30"/>
      <c r="D4" s="30"/>
    </row>
    <row r="5" spans="1:4" ht="15.5" x14ac:dyDescent="0.35">
      <c r="A5" s="30"/>
      <c r="B5" s="145" t="s">
        <v>97</v>
      </c>
      <c r="C5" s="146">
        <v>1</v>
      </c>
      <c r="D5" s="144" t="s">
        <v>100</v>
      </c>
    </row>
    <row r="6" spans="1:4" ht="15.5" x14ac:dyDescent="0.35">
      <c r="A6" s="30"/>
      <c r="B6" s="145" t="s">
        <v>97</v>
      </c>
      <c r="C6" s="146">
        <v>2</v>
      </c>
      <c r="D6" s="144" t="s">
        <v>101</v>
      </c>
    </row>
    <row r="7" spans="1:4" ht="15.5" x14ac:dyDescent="0.35">
      <c r="A7" s="30"/>
      <c r="B7" s="145" t="s">
        <v>97</v>
      </c>
      <c r="C7" s="146">
        <v>3</v>
      </c>
      <c r="D7" s="144" t="s">
        <v>98</v>
      </c>
    </row>
    <row r="8" spans="1:4" ht="15.5" x14ac:dyDescent="0.35">
      <c r="A8" s="30"/>
      <c r="B8" s="145" t="s">
        <v>97</v>
      </c>
      <c r="C8" s="146">
        <v>4</v>
      </c>
      <c r="D8" s="144" t="s">
        <v>99</v>
      </c>
    </row>
  </sheetData>
  <hyperlinks>
    <hyperlink ref="C5" location="'T1'!A1" display="'T1'!A1" xr:uid="{3F55FE89-262C-4FDE-B811-A860F018631C}"/>
    <hyperlink ref="C6" location="'T2'!A1" display="'T2'!A1" xr:uid="{F2729057-55C0-41CD-908F-DAF99430F54E}"/>
    <hyperlink ref="C7" location="'T3'!A1" display="'T3'!A1" xr:uid="{7B4EEAFC-B79B-4BCB-B467-9105B0172754}"/>
    <hyperlink ref="C8" location="'T4'!A1" display="'T4'!A1" xr:uid="{A54FF873-B0D6-40F8-99DA-3470B04540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E7C7A-0190-4F0A-9CCD-0563A3693E27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4.7265625" style="28" customWidth="1"/>
    <col min="13" max="16" width="9.1796875" style="28"/>
    <col min="17" max="17" width="5.54296875" style="28" customWidth="1"/>
    <col min="18" max="18" width="8" style="28" customWidth="1"/>
    <col min="19" max="16384" width="9.1796875" style="28"/>
  </cols>
  <sheetData>
    <row r="1" spans="1:25" s="1" customFormat="1" ht="16.899999999999999" customHeight="1" x14ac:dyDescent="0.25">
      <c r="A1" s="132" t="s">
        <v>81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s="1" customFormat="1" ht="16.149999999999999" customHeight="1" x14ac:dyDescent="0.25">
      <c r="A2" s="133">
        <v>45962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21"/>
      <c r="B4" s="124"/>
      <c r="C4" s="129"/>
      <c r="D4" s="130"/>
      <c r="E4" s="131"/>
      <c r="F4" s="7">
        <f>A2-1</f>
        <v>45961</v>
      </c>
      <c r="G4" s="7">
        <f>A2</f>
        <v>45962</v>
      </c>
      <c r="H4" s="8">
        <f>A2</f>
        <v>45962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25" s="6" customFormat="1" ht="12" customHeight="1" x14ac:dyDescent="0.25">
      <c r="A5" s="122"/>
      <c r="B5" s="125"/>
      <c r="C5" s="9">
        <f>A2-32</f>
        <v>45930</v>
      </c>
      <c r="D5" s="9">
        <f>A2-1</f>
        <v>45961</v>
      </c>
      <c r="E5" s="10">
        <f>A2</f>
        <v>45962</v>
      </c>
      <c r="F5" s="10">
        <f>A2-32</f>
        <v>45930</v>
      </c>
      <c r="G5" s="10">
        <f>A2-1</f>
        <v>45961</v>
      </c>
      <c r="H5" s="10">
        <f>A2-365</f>
        <v>45597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7" customFormat="1" ht="18" customHeight="1" x14ac:dyDescent="0.25">
      <c r="A6" s="33" t="s">
        <v>17</v>
      </c>
      <c r="B6" s="90">
        <v>10000</v>
      </c>
      <c r="C6" s="91">
        <v>101.45</v>
      </c>
      <c r="D6" s="91">
        <v>102.774</v>
      </c>
      <c r="E6" s="91">
        <v>102.42700000000001</v>
      </c>
      <c r="F6" s="92">
        <v>1.3</v>
      </c>
      <c r="G6" s="92">
        <v>-0.3</v>
      </c>
      <c r="H6" s="92">
        <v>5</v>
      </c>
      <c r="I6" s="102"/>
      <c r="J6" s="103"/>
      <c r="K6" s="104"/>
      <c r="L6" s="104"/>
      <c r="M6" s="104"/>
      <c r="N6" s="105"/>
      <c r="O6" s="105"/>
      <c r="P6" s="106"/>
      <c r="Q6" s="36"/>
      <c r="R6" s="36"/>
      <c r="S6" s="36"/>
      <c r="T6" s="36"/>
      <c r="U6" s="36"/>
      <c r="V6" s="36"/>
      <c r="W6" s="36"/>
      <c r="X6" s="36"/>
      <c r="Y6" s="36"/>
    </row>
    <row r="7" spans="1:25" s="38" customFormat="1" ht="10" customHeight="1" x14ac:dyDescent="0.25">
      <c r="A7" s="33" t="s">
        <v>18</v>
      </c>
      <c r="B7" s="90">
        <v>8369</v>
      </c>
      <c r="C7" s="91">
        <v>105.1</v>
      </c>
      <c r="D7" s="91">
        <v>106.505</v>
      </c>
      <c r="E7" s="91">
        <v>105.994</v>
      </c>
      <c r="F7" s="92">
        <v>1.3</v>
      </c>
      <c r="G7" s="92">
        <v>-0.5</v>
      </c>
      <c r="H7" s="92">
        <v>6.6</v>
      </c>
      <c r="I7" s="102"/>
      <c r="J7" s="103"/>
      <c r="K7" s="104"/>
      <c r="L7" s="104"/>
      <c r="M7" s="104"/>
      <c r="N7" s="105"/>
      <c r="O7" s="105"/>
      <c r="P7" s="106"/>
      <c r="Q7" s="36"/>
      <c r="R7" s="36"/>
      <c r="S7" s="36"/>
      <c r="T7" s="36"/>
      <c r="U7" s="36"/>
      <c r="V7" s="36"/>
      <c r="W7" s="36"/>
      <c r="X7" s="36"/>
    </row>
    <row r="8" spans="1:25" s="37" customFormat="1" ht="18" customHeight="1" x14ac:dyDescent="0.25">
      <c r="A8" s="39" t="s">
        <v>19</v>
      </c>
      <c r="B8" s="35">
        <v>220</v>
      </c>
      <c r="C8" s="93">
        <v>106.715</v>
      </c>
      <c r="D8" s="93">
        <v>107.25</v>
      </c>
      <c r="E8" s="93">
        <v>106.746</v>
      </c>
      <c r="F8" s="94">
        <v>0.5</v>
      </c>
      <c r="G8" s="94">
        <v>-0.5</v>
      </c>
      <c r="H8" s="94">
        <v>2</v>
      </c>
      <c r="I8" s="107"/>
      <c r="J8" s="108"/>
      <c r="K8" s="109"/>
      <c r="L8" s="109"/>
      <c r="M8" s="109"/>
      <c r="N8" s="110"/>
      <c r="O8" s="110"/>
      <c r="P8" s="111"/>
      <c r="Q8" s="36"/>
      <c r="R8" s="36"/>
      <c r="S8" s="36"/>
      <c r="T8" s="36"/>
      <c r="U8" s="36"/>
      <c r="V8" s="36"/>
      <c r="W8" s="36"/>
      <c r="X8" s="36"/>
    </row>
    <row r="9" spans="1:25" s="37" customFormat="1" ht="10" customHeight="1" x14ac:dyDescent="0.25">
      <c r="A9" s="40" t="s">
        <v>21</v>
      </c>
      <c r="B9" s="35">
        <v>22</v>
      </c>
      <c r="C9" s="93">
        <v>99.141000000000005</v>
      </c>
      <c r="D9" s="93">
        <v>99.558999999999997</v>
      </c>
      <c r="E9" s="93">
        <v>99.141000000000005</v>
      </c>
      <c r="F9" s="94">
        <v>0.4</v>
      </c>
      <c r="G9" s="94">
        <v>-0.4</v>
      </c>
      <c r="H9" s="94">
        <v>0.4</v>
      </c>
      <c r="I9" s="112"/>
      <c r="J9" s="108"/>
      <c r="K9" s="109"/>
      <c r="L9" s="109"/>
      <c r="M9" s="109"/>
      <c r="N9" s="110"/>
      <c r="O9" s="110"/>
      <c r="P9" s="111"/>
      <c r="Q9" s="36"/>
      <c r="R9" s="36"/>
      <c r="S9" s="36"/>
      <c r="T9" s="36"/>
      <c r="U9" s="36"/>
      <c r="V9" s="36"/>
      <c r="W9" s="36"/>
      <c r="X9" s="36"/>
    </row>
    <row r="10" spans="1:25" s="37" customFormat="1" ht="10" customHeight="1" x14ac:dyDescent="0.25">
      <c r="A10" s="40" t="s">
        <v>22</v>
      </c>
      <c r="B10" s="35">
        <v>11</v>
      </c>
      <c r="C10" s="93">
        <v>111.858</v>
      </c>
      <c r="D10" s="93">
        <v>113.258</v>
      </c>
      <c r="E10" s="93">
        <v>113.488</v>
      </c>
      <c r="F10" s="94">
        <v>1.3</v>
      </c>
      <c r="G10" s="94">
        <v>0.2</v>
      </c>
      <c r="H10" s="94">
        <v>2</v>
      </c>
      <c r="I10" s="112"/>
      <c r="J10" s="108"/>
      <c r="K10" s="109"/>
      <c r="L10" s="109"/>
      <c r="M10" s="109"/>
      <c r="N10" s="110"/>
      <c r="O10" s="110"/>
      <c r="P10" s="111"/>
      <c r="Q10" s="36"/>
      <c r="R10" s="36"/>
      <c r="S10" s="36"/>
      <c r="T10" s="36"/>
      <c r="U10" s="36"/>
      <c r="V10" s="36"/>
      <c r="W10" s="36"/>
      <c r="X10" s="36"/>
    </row>
    <row r="11" spans="1:25" s="37" customFormat="1" ht="10" customHeight="1" x14ac:dyDescent="0.25">
      <c r="A11" s="40" t="s">
        <v>23</v>
      </c>
      <c r="B11" s="35">
        <v>8</v>
      </c>
      <c r="C11" s="93">
        <v>104.161</v>
      </c>
      <c r="D11" s="93">
        <v>104.161</v>
      </c>
      <c r="E11" s="93">
        <v>104.161</v>
      </c>
      <c r="F11" s="94">
        <v>0</v>
      </c>
      <c r="G11" s="94">
        <v>0</v>
      </c>
      <c r="H11" s="94">
        <v>0</v>
      </c>
      <c r="I11" s="112"/>
      <c r="J11" s="108"/>
      <c r="K11" s="109"/>
      <c r="L11" s="109"/>
      <c r="M11" s="109"/>
      <c r="N11" s="110"/>
      <c r="O11" s="110"/>
      <c r="P11" s="111"/>
      <c r="Q11" s="36"/>
      <c r="R11" s="36"/>
      <c r="S11" s="36"/>
      <c r="T11" s="36"/>
      <c r="U11" s="36"/>
      <c r="V11" s="36"/>
      <c r="W11" s="36"/>
      <c r="X11" s="36"/>
    </row>
    <row r="12" spans="1:25" s="37" customFormat="1" ht="10" customHeight="1" x14ac:dyDescent="0.25">
      <c r="A12" s="40" t="s">
        <v>24</v>
      </c>
      <c r="B12" s="35">
        <v>34</v>
      </c>
      <c r="C12" s="93">
        <v>101.036</v>
      </c>
      <c r="D12" s="93">
        <v>103.18300000000001</v>
      </c>
      <c r="E12" s="93">
        <v>103.38200000000001</v>
      </c>
      <c r="F12" s="94">
        <v>2.1</v>
      </c>
      <c r="G12" s="94">
        <v>0.2</v>
      </c>
      <c r="H12" s="94">
        <v>2.2999999999999998</v>
      </c>
      <c r="I12" s="112"/>
      <c r="J12" s="108"/>
      <c r="K12" s="109"/>
      <c r="L12" s="109"/>
      <c r="M12" s="109"/>
      <c r="N12" s="110"/>
      <c r="O12" s="110"/>
      <c r="P12" s="111"/>
      <c r="Q12" s="36"/>
      <c r="R12" s="36"/>
      <c r="S12" s="36"/>
      <c r="T12" s="36"/>
      <c r="U12" s="36"/>
      <c r="V12" s="36"/>
      <c r="W12" s="36"/>
      <c r="X12" s="36"/>
    </row>
    <row r="13" spans="1:25" s="37" customFormat="1" ht="10" customHeight="1" x14ac:dyDescent="0.25">
      <c r="A13" s="40" t="s">
        <v>25</v>
      </c>
      <c r="B13" s="35">
        <v>2</v>
      </c>
      <c r="C13" s="93">
        <v>100</v>
      </c>
      <c r="D13" s="93">
        <v>100</v>
      </c>
      <c r="E13" s="93">
        <v>100</v>
      </c>
      <c r="F13" s="94">
        <v>0</v>
      </c>
      <c r="G13" s="94">
        <v>0</v>
      </c>
      <c r="H13" s="94">
        <v>0</v>
      </c>
      <c r="I13" s="112"/>
      <c r="J13" s="108"/>
      <c r="K13" s="109"/>
      <c r="L13" s="109"/>
      <c r="M13" s="109"/>
      <c r="N13" s="110"/>
      <c r="O13" s="110"/>
      <c r="P13" s="111"/>
      <c r="Q13" s="36"/>
      <c r="R13" s="36"/>
      <c r="S13" s="36"/>
      <c r="T13" s="36"/>
      <c r="U13" s="36"/>
      <c r="V13" s="36"/>
      <c r="W13" s="36"/>
      <c r="X13" s="36"/>
    </row>
    <row r="14" spans="1:25" s="37" customFormat="1" ht="10" customHeight="1" x14ac:dyDescent="0.25">
      <c r="A14" s="40" t="s">
        <v>27</v>
      </c>
      <c r="B14" s="35">
        <v>17</v>
      </c>
      <c r="C14" s="93">
        <v>154.63800000000001</v>
      </c>
      <c r="D14" s="93">
        <v>152.977</v>
      </c>
      <c r="E14" s="93">
        <v>150.78800000000001</v>
      </c>
      <c r="F14" s="94">
        <v>-1.1000000000000001</v>
      </c>
      <c r="G14" s="94">
        <v>-1.4</v>
      </c>
      <c r="H14" s="94">
        <v>0.5</v>
      </c>
      <c r="I14" s="112"/>
      <c r="J14" s="108"/>
      <c r="K14" s="109"/>
      <c r="L14" s="109"/>
      <c r="M14" s="109"/>
      <c r="N14" s="110"/>
      <c r="O14" s="110"/>
      <c r="P14" s="111"/>
      <c r="Q14" s="36"/>
      <c r="R14" s="36"/>
      <c r="S14" s="36"/>
      <c r="T14" s="36"/>
      <c r="U14" s="36"/>
      <c r="V14" s="36"/>
      <c r="W14" s="36"/>
      <c r="X14" s="36"/>
    </row>
    <row r="15" spans="1:25" s="37" customFormat="1" ht="10" customHeight="1" x14ac:dyDescent="0.25">
      <c r="A15" s="40" t="s">
        <v>28</v>
      </c>
      <c r="B15" s="35">
        <v>9</v>
      </c>
      <c r="C15" s="93">
        <v>93.691999999999993</v>
      </c>
      <c r="D15" s="93">
        <v>90.918000000000006</v>
      </c>
      <c r="E15" s="93">
        <v>91.27</v>
      </c>
      <c r="F15" s="94">
        <v>-3</v>
      </c>
      <c r="G15" s="94">
        <v>0.4</v>
      </c>
      <c r="H15" s="94">
        <v>-7.9</v>
      </c>
      <c r="I15" s="112"/>
      <c r="J15" s="108"/>
      <c r="K15" s="109"/>
      <c r="L15" s="109"/>
      <c r="M15" s="109"/>
      <c r="N15" s="110"/>
      <c r="O15" s="110"/>
      <c r="P15" s="111"/>
      <c r="Q15" s="36"/>
      <c r="R15" s="36"/>
      <c r="S15" s="36"/>
      <c r="T15" s="36"/>
      <c r="U15" s="36"/>
      <c r="V15" s="36"/>
      <c r="W15" s="36"/>
      <c r="X15" s="36"/>
    </row>
    <row r="16" spans="1:25" s="37" customFormat="1" ht="10" customHeight="1" x14ac:dyDescent="0.25">
      <c r="A16" s="40" t="s">
        <v>29</v>
      </c>
      <c r="B16" s="35">
        <v>116</v>
      </c>
      <c r="C16" s="93">
        <v>103.681</v>
      </c>
      <c r="D16" s="93">
        <v>104.29900000000001</v>
      </c>
      <c r="E16" s="93">
        <v>103.63200000000001</v>
      </c>
      <c r="F16" s="94">
        <v>0.6</v>
      </c>
      <c r="G16" s="94">
        <v>-0.6</v>
      </c>
      <c r="H16" s="94">
        <v>3.6</v>
      </c>
      <c r="I16" s="112"/>
      <c r="J16" s="108"/>
      <c r="K16" s="109"/>
      <c r="L16" s="109"/>
      <c r="M16" s="109"/>
      <c r="N16" s="110"/>
      <c r="O16" s="110"/>
      <c r="P16" s="111"/>
      <c r="Q16" s="36"/>
      <c r="R16" s="36"/>
      <c r="S16" s="36"/>
      <c r="T16" s="36"/>
      <c r="U16" s="36"/>
      <c r="V16" s="36"/>
      <c r="W16" s="36"/>
      <c r="X16" s="36"/>
    </row>
    <row r="17" spans="1:24" s="37" customFormat="1" ht="18" customHeight="1" x14ac:dyDescent="0.25">
      <c r="A17" s="39" t="s">
        <v>30</v>
      </c>
      <c r="B17" s="35">
        <v>14</v>
      </c>
      <c r="C17" s="93">
        <v>97.676000000000002</v>
      </c>
      <c r="D17" s="93">
        <v>97.676000000000002</v>
      </c>
      <c r="E17" s="93">
        <v>97.676000000000002</v>
      </c>
      <c r="F17" s="94">
        <v>0</v>
      </c>
      <c r="G17" s="94">
        <v>0</v>
      </c>
      <c r="H17" s="94">
        <v>2.4</v>
      </c>
      <c r="I17" s="107"/>
      <c r="J17" s="108"/>
      <c r="K17" s="109"/>
      <c r="L17" s="109"/>
      <c r="M17" s="109"/>
      <c r="N17" s="110"/>
      <c r="O17" s="110"/>
      <c r="P17" s="111"/>
      <c r="Q17" s="36"/>
      <c r="R17" s="36"/>
      <c r="S17" s="36"/>
      <c r="T17" s="36"/>
      <c r="U17" s="36"/>
      <c r="V17" s="36"/>
      <c r="W17" s="36"/>
      <c r="X17" s="36"/>
    </row>
    <row r="18" spans="1:24" s="37" customFormat="1" ht="10" customHeight="1" x14ac:dyDescent="0.25">
      <c r="A18" s="40" t="s">
        <v>31</v>
      </c>
      <c r="B18" s="35">
        <v>14</v>
      </c>
      <c r="C18" s="93">
        <v>97.676000000000002</v>
      </c>
      <c r="D18" s="93">
        <v>97.676000000000002</v>
      </c>
      <c r="E18" s="93">
        <v>97.676000000000002</v>
      </c>
      <c r="F18" s="94">
        <v>0</v>
      </c>
      <c r="G18" s="94">
        <v>0</v>
      </c>
      <c r="H18" s="94">
        <v>2.4</v>
      </c>
      <c r="I18" s="112"/>
      <c r="J18" s="108"/>
      <c r="K18" s="109"/>
      <c r="L18" s="109"/>
      <c r="M18" s="109"/>
      <c r="N18" s="110"/>
      <c r="O18" s="110"/>
      <c r="P18" s="111"/>
      <c r="Q18" s="36"/>
      <c r="R18" s="36"/>
      <c r="S18" s="36"/>
      <c r="T18" s="36"/>
      <c r="U18" s="36"/>
      <c r="V18" s="36"/>
      <c r="W18" s="36"/>
      <c r="X18" s="36"/>
    </row>
    <row r="19" spans="1:24" s="37" customFormat="1" ht="18" customHeight="1" x14ac:dyDescent="0.25">
      <c r="A19" s="39" t="s">
        <v>33</v>
      </c>
      <c r="B19" s="35">
        <v>40</v>
      </c>
      <c r="C19" s="93">
        <v>97.001999999999995</v>
      </c>
      <c r="D19" s="93">
        <v>95.5</v>
      </c>
      <c r="E19" s="93">
        <v>95.138999999999996</v>
      </c>
      <c r="F19" s="94">
        <v>-1.5</v>
      </c>
      <c r="G19" s="94">
        <v>-0.4</v>
      </c>
      <c r="H19" s="94">
        <v>-11.7</v>
      </c>
      <c r="I19" s="107"/>
      <c r="J19" s="108"/>
      <c r="K19" s="109"/>
      <c r="L19" s="109"/>
      <c r="M19" s="109"/>
      <c r="N19" s="110"/>
      <c r="O19" s="110"/>
      <c r="P19" s="111"/>
      <c r="Q19" s="36"/>
      <c r="R19" s="36"/>
      <c r="S19" s="36"/>
      <c r="T19" s="36"/>
      <c r="U19" s="36"/>
      <c r="V19" s="36"/>
      <c r="W19" s="36"/>
      <c r="X19" s="36"/>
    </row>
    <row r="20" spans="1:24" s="37" customFormat="1" ht="10" customHeight="1" x14ac:dyDescent="0.25">
      <c r="A20" s="40" t="s">
        <v>83</v>
      </c>
      <c r="B20" s="35">
        <v>34</v>
      </c>
      <c r="C20" s="93">
        <v>96.164000000000001</v>
      </c>
      <c r="D20" s="93">
        <v>94.319000000000003</v>
      </c>
      <c r="E20" s="93">
        <v>93.843000000000004</v>
      </c>
      <c r="F20" s="94">
        <v>-1.9</v>
      </c>
      <c r="G20" s="94">
        <v>-0.5</v>
      </c>
      <c r="H20" s="94">
        <v>-13.5</v>
      </c>
      <c r="I20" s="112"/>
      <c r="J20" s="108"/>
      <c r="K20" s="109"/>
      <c r="L20" s="109"/>
      <c r="M20" s="109"/>
      <c r="N20" s="110"/>
      <c r="O20" s="110"/>
      <c r="P20" s="111"/>
      <c r="Q20" s="36"/>
      <c r="R20" s="36"/>
      <c r="S20" s="36"/>
      <c r="T20" s="36"/>
      <c r="U20" s="36"/>
      <c r="V20" s="36"/>
      <c r="W20" s="36"/>
      <c r="X20" s="36"/>
    </row>
    <row r="21" spans="1:24" s="37" customFormat="1" ht="10" customHeight="1" x14ac:dyDescent="0.25">
      <c r="A21" s="40" t="s">
        <v>36</v>
      </c>
      <c r="B21" s="35">
        <v>2</v>
      </c>
      <c r="C21" s="93">
        <v>102.32899999999999</v>
      </c>
      <c r="D21" s="93">
        <v>102.32899999999999</v>
      </c>
      <c r="E21" s="93">
        <v>102.32899999999999</v>
      </c>
      <c r="F21" s="94">
        <v>0</v>
      </c>
      <c r="G21" s="94">
        <v>0</v>
      </c>
      <c r="H21" s="94">
        <v>0</v>
      </c>
      <c r="I21" s="112"/>
      <c r="J21" s="108"/>
      <c r="K21" s="109"/>
      <c r="L21" s="109"/>
      <c r="M21" s="109"/>
      <c r="N21" s="110"/>
      <c r="O21" s="110"/>
      <c r="P21" s="111"/>
      <c r="Q21" s="36"/>
      <c r="R21" s="36"/>
      <c r="S21" s="36"/>
      <c r="T21" s="36"/>
      <c r="U21" s="36"/>
      <c r="V21" s="36"/>
      <c r="W21" s="36"/>
      <c r="X21" s="36"/>
    </row>
    <row r="22" spans="1:24" s="37" customFormat="1" ht="10" customHeight="1" x14ac:dyDescent="0.25">
      <c r="A22" s="40" t="s">
        <v>37</v>
      </c>
      <c r="B22" s="35">
        <v>2</v>
      </c>
      <c r="C22" s="93">
        <v>100.416</v>
      </c>
      <c r="D22" s="93">
        <v>100.58799999999999</v>
      </c>
      <c r="E22" s="93">
        <v>100.663</v>
      </c>
      <c r="F22" s="94">
        <v>0.2</v>
      </c>
      <c r="G22" s="94">
        <v>0.1</v>
      </c>
      <c r="H22" s="94">
        <v>1.8</v>
      </c>
      <c r="I22" s="112"/>
      <c r="J22" s="108"/>
      <c r="K22" s="109"/>
      <c r="L22" s="109"/>
      <c r="M22" s="109"/>
      <c r="N22" s="110"/>
      <c r="O22" s="110"/>
      <c r="P22" s="111"/>
      <c r="Q22" s="36"/>
      <c r="R22" s="36"/>
      <c r="S22" s="36"/>
      <c r="T22" s="36"/>
      <c r="U22" s="36"/>
      <c r="V22" s="36"/>
      <c r="W22" s="36"/>
      <c r="X22" s="36"/>
    </row>
    <row r="23" spans="1:24" s="37" customFormat="1" ht="10" customHeight="1" x14ac:dyDescent="0.25">
      <c r="A23" s="40" t="s">
        <v>38</v>
      </c>
      <c r="B23" s="35">
        <v>3</v>
      </c>
      <c r="C23" s="93">
        <v>102.26300000000001</v>
      </c>
      <c r="D23" s="93">
        <v>103.218</v>
      </c>
      <c r="E23" s="93">
        <v>103.848</v>
      </c>
      <c r="F23" s="94">
        <v>0.9</v>
      </c>
      <c r="G23" s="94">
        <v>0.6</v>
      </c>
      <c r="H23" s="94">
        <v>-3.6</v>
      </c>
      <c r="I23" s="112"/>
      <c r="J23" s="108"/>
      <c r="K23" s="109"/>
      <c r="L23" s="109"/>
      <c r="M23" s="109"/>
      <c r="N23" s="110"/>
      <c r="O23" s="110"/>
      <c r="P23" s="111"/>
      <c r="Q23" s="36"/>
      <c r="R23" s="36"/>
      <c r="S23" s="36"/>
      <c r="T23" s="36"/>
      <c r="U23" s="36"/>
      <c r="V23" s="36"/>
      <c r="W23" s="36"/>
      <c r="X23" s="36"/>
    </row>
    <row r="24" spans="1:24" s="37" customFormat="1" ht="18" customHeight="1" x14ac:dyDescent="0.25">
      <c r="A24" s="41" t="s">
        <v>40</v>
      </c>
      <c r="B24" s="35">
        <v>1631</v>
      </c>
      <c r="C24" s="93">
        <v>82.715000000000003</v>
      </c>
      <c r="D24" s="93">
        <v>83.629000000000005</v>
      </c>
      <c r="E24" s="93">
        <v>84.119</v>
      </c>
      <c r="F24" s="94">
        <v>1.1000000000000001</v>
      </c>
      <c r="G24" s="94">
        <v>0.6</v>
      </c>
      <c r="H24" s="94">
        <v>-4.3</v>
      </c>
      <c r="I24" s="107"/>
      <c r="J24" s="108"/>
      <c r="K24" s="109"/>
      <c r="L24" s="109"/>
      <c r="M24" s="109"/>
      <c r="N24" s="110"/>
      <c r="O24" s="110"/>
      <c r="P24" s="111"/>
      <c r="Q24" s="36"/>
      <c r="R24" s="36"/>
      <c r="S24" s="36"/>
      <c r="T24" s="36"/>
      <c r="U24" s="36"/>
      <c r="V24" s="36"/>
      <c r="W24" s="36"/>
      <c r="X24" s="36"/>
    </row>
    <row r="25" spans="1:24" s="37" customFormat="1" ht="10" customHeight="1" x14ac:dyDescent="0.25">
      <c r="A25" s="42" t="s">
        <v>41</v>
      </c>
      <c r="B25" s="35">
        <v>1617</v>
      </c>
      <c r="C25" s="93">
        <v>82.674999999999997</v>
      </c>
      <c r="D25" s="93">
        <v>83.614000000000004</v>
      </c>
      <c r="E25" s="93">
        <v>84.1</v>
      </c>
      <c r="F25" s="94">
        <v>1.1000000000000001</v>
      </c>
      <c r="G25" s="94">
        <v>0.6</v>
      </c>
      <c r="H25" s="94">
        <v>-4.0999999999999996</v>
      </c>
      <c r="I25" s="112"/>
      <c r="J25" s="108"/>
      <c r="K25" s="109"/>
      <c r="L25" s="109"/>
      <c r="M25" s="109"/>
      <c r="N25" s="110"/>
      <c r="O25" s="110"/>
      <c r="P25" s="111"/>
      <c r="Q25" s="36"/>
      <c r="R25" s="36"/>
      <c r="S25" s="36"/>
      <c r="T25" s="36"/>
      <c r="U25" s="36"/>
      <c r="V25" s="36"/>
      <c r="W25" s="36"/>
      <c r="X25" s="36"/>
    </row>
    <row r="26" spans="1:24" s="37" customFormat="1" ht="10" customHeight="1" x14ac:dyDescent="0.25">
      <c r="A26" s="42" t="s">
        <v>42</v>
      </c>
      <c r="B26" s="35">
        <v>14</v>
      </c>
      <c r="C26" s="93">
        <v>87.293999999999997</v>
      </c>
      <c r="D26" s="93">
        <v>85.290999999999997</v>
      </c>
      <c r="E26" s="93">
        <v>86.325999999999993</v>
      </c>
      <c r="F26" s="94">
        <v>-2.2999999999999998</v>
      </c>
      <c r="G26" s="94">
        <v>1.2</v>
      </c>
      <c r="H26" s="94">
        <v>-21.3</v>
      </c>
      <c r="I26" s="112"/>
      <c r="J26" s="108"/>
      <c r="K26" s="109"/>
      <c r="L26" s="109"/>
      <c r="M26" s="109"/>
      <c r="N26" s="110"/>
      <c r="O26" s="110"/>
      <c r="P26" s="111"/>
      <c r="Q26" s="36"/>
      <c r="R26" s="36"/>
      <c r="S26" s="36"/>
      <c r="T26" s="36"/>
      <c r="U26" s="36"/>
      <c r="V26" s="36"/>
      <c r="W26" s="36"/>
      <c r="X26" s="36"/>
    </row>
    <row r="27" spans="1:24" s="37" customFormat="1" ht="18" customHeight="1" x14ac:dyDescent="0.25">
      <c r="A27" s="39" t="s">
        <v>43</v>
      </c>
      <c r="B27" s="35">
        <v>9</v>
      </c>
      <c r="C27" s="93">
        <v>113.374</v>
      </c>
      <c r="D27" s="93">
        <v>114.33499999999999</v>
      </c>
      <c r="E27" s="93">
        <v>116.127</v>
      </c>
      <c r="F27" s="94">
        <v>0.8</v>
      </c>
      <c r="G27" s="94">
        <v>1.6</v>
      </c>
      <c r="H27" s="94">
        <v>21.9</v>
      </c>
      <c r="I27" s="107"/>
      <c r="J27" s="108"/>
      <c r="K27" s="109"/>
      <c r="L27" s="109"/>
      <c r="M27" s="109"/>
      <c r="N27" s="110"/>
      <c r="O27" s="110"/>
      <c r="P27" s="111"/>
      <c r="Q27" s="36"/>
      <c r="R27" s="36"/>
      <c r="S27" s="36"/>
      <c r="T27" s="36"/>
      <c r="U27" s="36"/>
      <c r="V27" s="36"/>
      <c r="W27" s="36"/>
      <c r="X27" s="36"/>
    </row>
    <row r="28" spans="1:24" s="37" customFormat="1" ht="10" customHeight="1" x14ac:dyDescent="0.25">
      <c r="A28" s="42" t="s">
        <v>44</v>
      </c>
      <c r="B28" s="35">
        <v>9</v>
      </c>
      <c r="C28" s="93">
        <v>113.374</v>
      </c>
      <c r="D28" s="93">
        <v>114.33499999999999</v>
      </c>
      <c r="E28" s="93">
        <v>116.127</v>
      </c>
      <c r="F28" s="94">
        <v>0.8</v>
      </c>
      <c r="G28" s="94">
        <v>1.6</v>
      </c>
      <c r="H28" s="94">
        <v>21.9</v>
      </c>
      <c r="I28" s="112"/>
      <c r="J28" s="108"/>
      <c r="K28" s="109"/>
      <c r="L28" s="109"/>
      <c r="M28" s="109"/>
      <c r="N28" s="110"/>
      <c r="O28" s="110"/>
      <c r="P28" s="111"/>
      <c r="Q28" s="36"/>
      <c r="R28" s="36"/>
      <c r="S28" s="36"/>
      <c r="T28" s="36"/>
      <c r="U28" s="36"/>
      <c r="V28" s="36"/>
      <c r="W28" s="36"/>
      <c r="X28" s="36"/>
    </row>
    <row r="29" spans="1:24" s="37" customFormat="1" ht="18" customHeight="1" x14ac:dyDescent="0.25">
      <c r="A29" s="39" t="s">
        <v>45</v>
      </c>
      <c r="B29" s="35">
        <v>1795</v>
      </c>
      <c r="C29" s="93">
        <v>89.037000000000006</v>
      </c>
      <c r="D29" s="93">
        <v>88.197000000000003</v>
      </c>
      <c r="E29" s="93">
        <v>88.102999999999994</v>
      </c>
      <c r="F29" s="94">
        <v>-0.9</v>
      </c>
      <c r="G29" s="94">
        <v>-0.1</v>
      </c>
      <c r="H29" s="94">
        <v>-7.2</v>
      </c>
      <c r="I29" s="107"/>
      <c r="J29" s="108"/>
      <c r="K29" s="109"/>
      <c r="L29" s="109"/>
      <c r="M29" s="109"/>
      <c r="N29" s="110"/>
      <c r="O29" s="110"/>
      <c r="P29" s="111"/>
      <c r="Q29" s="36"/>
      <c r="R29" s="36"/>
      <c r="S29" s="36"/>
      <c r="T29" s="36"/>
      <c r="U29" s="36"/>
      <c r="V29" s="36"/>
      <c r="W29" s="36"/>
      <c r="X29" s="36"/>
    </row>
    <row r="30" spans="1:24" s="37" customFormat="1" ht="10" customHeight="1" x14ac:dyDescent="0.25">
      <c r="A30" s="40" t="s">
        <v>46</v>
      </c>
      <c r="B30" s="35">
        <v>767</v>
      </c>
      <c r="C30" s="93">
        <v>84.638000000000005</v>
      </c>
      <c r="D30" s="93">
        <v>82.691999999999993</v>
      </c>
      <c r="E30" s="93">
        <v>82.506</v>
      </c>
      <c r="F30" s="94">
        <v>-2.2999999999999998</v>
      </c>
      <c r="G30" s="94">
        <v>-0.2</v>
      </c>
      <c r="H30" s="94">
        <v>-12</v>
      </c>
      <c r="I30" s="112"/>
      <c r="J30" s="108"/>
      <c r="K30" s="109"/>
      <c r="L30" s="109"/>
      <c r="M30" s="109"/>
      <c r="N30" s="110"/>
      <c r="O30" s="110"/>
      <c r="P30" s="111"/>
      <c r="Q30" s="36"/>
      <c r="R30" s="36"/>
      <c r="S30" s="36"/>
      <c r="T30" s="36"/>
      <c r="U30" s="36"/>
      <c r="V30" s="36"/>
      <c r="W30" s="36"/>
      <c r="X30" s="36"/>
    </row>
    <row r="31" spans="1:24" s="37" customFormat="1" ht="10" customHeight="1" x14ac:dyDescent="0.25">
      <c r="A31" s="40" t="s">
        <v>47</v>
      </c>
      <c r="B31" s="35">
        <v>45</v>
      </c>
      <c r="C31" s="93">
        <v>103.33499999999999</v>
      </c>
      <c r="D31" s="93">
        <v>103.381</v>
      </c>
      <c r="E31" s="93">
        <v>103.431</v>
      </c>
      <c r="F31" s="94">
        <v>0</v>
      </c>
      <c r="G31" s="94">
        <v>0</v>
      </c>
      <c r="H31" s="94">
        <v>-1.9</v>
      </c>
      <c r="I31" s="112"/>
      <c r="J31" s="108"/>
      <c r="K31" s="109"/>
      <c r="L31" s="109"/>
      <c r="M31" s="109"/>
      <c r="N31" s="110"/>
      <c r="O31" s="110"/>
      <c r="P31" s="111"/>
      <c r="Q31" s="36"/>
      <c r="R31" s="36"/>
      <c r="S31" s="36"/>
      <c r="T31" s="36"/>
      <c r="U31" s="36"/>
      <c r="V31" s="36"/>
      <c r="W31" s="36"/>
      <c r="X31" s="36"/>
    </row>
    <row r="32" spans="1:24" s="37" customFormat="1" ht="10" customHeight="1" x14ac:dyDescent="0.25">
      <c r="A32" s="40" t="s">
        <v>48</v>
      </c>
      <c r="B32" s="35">
        <v>15</v>
      </c>
      <c r="C32" s="93">
        <v>99.515000000000001</v>
      </c>
      <c r="D32" s="93">
        <v>99.718000000000004</v>
      </c>
      <c r="E32" s="93">
        <v>99.87</v>
      </c>
      <c r="F32" s="94">
        <v>0.2</v>
      </c>
      <c r="G32" s="94">
        <v>0.2</v>
      </c>
      <c r="H32" s="94">
        <v>-1.9</v>
      </c>
      <c r="I32" s="112"/>
      <c r="J32" s="108"/>
      <c r="K32" s="109"/>
      <c r="L32" s="109"/>
      <c r="M32" s="109"/>
      <c r="N32" s="110"/>
      <c r="O32" s="110"/>
      <c r="P32" s="111"/>
      <c r="Q32" s="36"/>
      <c r="R32" s="36"/>
      <c r="S32" s="36"/>
      <c r="T32" s="36"/>
      <c r="U32" s="36"/>
      <c r="V32" s="36"/>
      <c r="W32" s="36"/>
      <c r="X32" s="36"/>
    </row>
    <row r="33" spans="1:24" s="37" customFormat="1" ht="10" customHeight="1" x14ac:dyDescent="0.25">
      <c r="A33" s="40" t="s">
        <v>49</v>
      </c>
      <c r="B33" s="35">
        <v>253</v>
      </c>
      <c r="C33" s="93">
        <v>96.326999999999998</v>
      </c>
      <c r="D33" s="93">
        <v>96.069000000000003</v>
      </c>
      <c r="E33" s="93">
        <v>95.834000000000003</v>
      </c>
      <c r="F33" s="94">
        <v>-0.3</v>
      </c>
      <c r="G33" s="94">
        <v>-0.2</v>
      </c>
      <c r="H33" s="94">
        <v>-5.0999999999999996</v>
      </c>
      <c r="I33" s="112"/>
      <c r="J33" s="108"/>
      <c r="K33" s="109"/>
      <c r="L33" s="109"/>
      <c r="M33" s="109"/>
      <c r="N33" s="110"/>
      <c r="O33" s="110"/>
      <c r="P33" s="111"/>
      <c r="Q33" s="36"/>
      <c r="R33" s="36"/>
      <c r="S33" s="36"/>
      <c r="T33" s="36"/>
      <c r="U33" s="36"/>
      <c r="V33" s="36"/>
      <c r="W33" s="36"/>
      <c r="X33" s="36"/>
    </row>
    <row r="34" spans="1:24" s="37" customFormat="1" ht="10" customHeight="1" x14ac:dyDescent="0.25">
      <c r="A34" s="40" t="s">
        <v>50</v>
      </c>
      <c r="B34" s="35">
        <v>141</v>
      </c>
      <c r="C34" s="93">
        <v>97.805999999999997</v>
      </c>
      <c r="D34" s="93">
        <v>97.727999999999994</v>
      </c>
      <c r="E34" s="93">
        <v>97.724000000000004</v>
      </c>
      <c r="F34" s="94">
        <v>-0.1</v>
      </c>
      <c r="G34" s="94">
        <v>0</v>
      </c>
      <c r="H34" s="94">
        <v>-0.7</v>
      </c>
      <c r="I34" s="112"/>
      <c r="J34" s="108"/>
      <c r="K34" s="109"/>
      <c r="L34" s="109"/>
      <c r="M34" s="109"/>
      <c r="N34" s="110"/>
      <c r="O34" s="110"/>
      <c r="P34" s="111"/>
      <c r="Q34" s="36"/>
      <c r="R34" s="36"/>
      <c r="S34" s="36"/>
      <c r="T34" s="36"/>
      <c r="U34" s="36"/>
      <c r="V34" s="36"/>
      <c r="W34" s="36"/>
      <c r="X34" s="36"/>
    </row>
    <row r="35" spans="1:24" s="37" customFormat="1" ht="10" customHeight="1" x14ac:dyDescent="0.25">
      <c r="A35" s="40" t="s">
        <v>51</v>
      </c>
      <c r="B35" s="35">
        <v>272</v>
      </c>
      <c r="C35" s="93">
        <v>87.075999999999993</v>
      </c>
      <c r="D35" s="93">
        <v>87.153000000000006</v>
      </c>
      <c r="E35" s="93">
        <v>87.881</v>
      </c>
      <c r="F35" s="94">
        <v>0.1</v>
      </c>
      <c r="G35" s="94">
        <v>0.8</v>
      </c>
      <c r="H35" s="94">
        <v>-9.5</v>
      </c>
      <c r="I35" s="112"/>
      <c r="J35" s="108"/>
      <c r="K35" s="109"/>
      <c r="L35" s="109"/>
      <c r="M35" s="109"/>
      <c r="N35" s="110"/>
      <c r="O35" s="110"/>
      <c r="P35" s="111"/>
      <c r="Q35" s="36"/>
      <c r="R35" s="36"/>
      <c r="S35" s="36"/>
      <c r="T35" s="36"/>
      <c r="U35" s="36"/>
      <c r="V35" s="36"/>
      <c r="W35" s="36"/>
      <c r="X35" s="36"/>
    </row>
    <row r="36" spans="1:24" s="37" customFormat="1" ht="10" customHeight="1" x14ac:dyDescent="0.25">
      <c r="A36" s="40" t="s">
        <v>52</v>
      </c>
      <c r="B36" s="35">
        <v>18</v>
      </c>
      <c r="C36" s="93">
        <v>92.722999999999999</v>
      </c>
      <c r="D36" s="93">
        <v>92.722999999999999</v>
      </c>
      <c r="E36" s="93">
        <v>92.722999999999999</v>
      </c>
      <c r="F36" s="94">
        <v>0</v>
      </c>
      <c r="G36" s="94">
        <v>0</v>
      </c>
      <c r="H36" s="94">
        <v>-7.4</v>
      </c>
      <c r="I36" s="112"/>
      <c r="J36" s="108"/>
      <c r="K36" s="109"/>
      <c r="L36" s="109"/>
      <c r="M36" s="109"/>
      <c r="N36" s="110"/>
      <c r="O36" s="110"/>
      <c r="P36" s="111"/>
      <c r="Q36" s="36"/>
      <c r="R36" s="36"/>
      <c r="S36" s="36"/>
      <c r="T36" s="36"/>
      <c r="U36" s="36"/>
      <c r="V36" s="36"/>
      <c r="W36" s="36"/>
      <c r="X36" s="36"/>
    </row>
    <row r="37" spans="1:24" s="37" customFormat="1" ht="10" customHeight="1" x14ac:dyDescent="0.25">
      <c r="A37" s="40" t="s">
        <v>53</v>
      </c>
      <c r="B37" s="35">
        <v>284</v>
      </c>
      <c r="C37" s="93">
        <v>88.891000000000005</v>
      </c>
      <c r="D37" s="93">
        <v>89.012</v>
      </c>
      <c r="E37" s="93">
        <v>88.421999999999997</v>
      </c>
      <c r="F37" s="94">
        <v>0.1</v>
      </c>
      <c r="G37" s="94">
        <v>-0.7</v>
      </c>
      <c r="H37" s="94">
        <v>2.2999999999999998</v>
      </c>
      <c r="I37" s="112"/>
      <c r="J37" s="108"/>
      <c r="K37" s="109"/>
      <c r="L37" s="109"/>
      <c r="M37" s="109"/>
      <c r="N37" s="110"/>
      <c r="O37" s="110"/>
      <c r="P37" s="111"/>
      <c r="Q37" s="36"/>
      <c r="R37" s="36"/>
      <c r="S37" s="36"/>
      <c r="T37" s="36"/>
      <c r="U37" s="36"/>
      <c r="V37" s="36"/>
      <c r="W37" s="36"/>
      <c r="X37" s="36"/>
    </row>
    <row r="38" spans="1:24" s="37" customFormat="1" ht="18" customHeight="1" x14ac:dyDescent="0.25">
      <c r="A38" s="39" t="s">
        <v>54</v>
      </c>
      <c r="B38" s="35">
        <v>255</v>
      </c>
      <c r="C38" s="93">
        <v>95.215999999999994</v>
      </c>
      <c r="D38" s="93">
        <v>95.465000000000003</v>
      </c>
      <c r="E38" s="93">
        <v>95.491</v>
      </c>
      <c r="F38" s="94">
        <v>0.3</v>
      </c>
      <c r="G38" s="94">
        <v>0</v>
      </c>
      <c r="H38" s="94">
        <v>-1.6</v>
      </c>
      <c r="I38" s="107"/>
      <c r="J38" s="108"/>
      <c r="K38" s="109"/>
      <c r="L38" s="109"/>
      <c r="M38" s="109"/>
      <c r="N38" s="110"/>
      <c r="O38" s="110"/>
      <c r="P38" s="111"/>
      <c r="Q38" s="36"/>
      <c r="R38" s="36"/>
      <c r="S38" s="36"/>
      <c r="T38" s="36"/>
      <c r="U38" s="36"/>
      <c r="V38" s="36"/>
      <c r="W38" s="36"/>
      <c r="X38" s="36"/>
    </row>
    <row r="39" spans="1:24" s="37" customFormat="1" ht="10" customHeight="1" x14ac:dyDescent="0.25">
      <c r="A39" s="40" t="s">
        <v>55</v>
      </c>
      <c r="B39" s="35">
        <v>11</v>
      </c>
      <c r="C39" s="93">
        <v>94.503</v>
      </c>
      <c r="D39" s="93">
        <v>94.548000000000002</v>
      </c>
      <c r="E39" s="93">
        <v>94.48</v>
      </c>
      <c r="F39" s="94">
        <v>0</v>
      </c>
      <c r="G39" s="94">
        <v>-0.1</v>
      </c>
      <c r="H39" s="94">
        <v>-1.8</v>
      </c>
      <c r="I39" s="112"/>
      <c r="J39" s="108"/>
      <c r="K39" s="109"/>
      <c r="L39" s="109"/>
      <c r="M39" s="109"/>
      <c r="N39" s="110"/>
      <c r="O39" s="110"/>
      <c r="P39" s="111"/>
      <c r="Q39" s="36"/>
      <c r="R39" s="36"/>
      <c r="S39" s="36"/>
      <c r="T39" s="36"/>
      <c r="U39" s="36"/>
      <c r="V39" s="36"/>
      <c r="W39" s="36"/>
      <c r="X39" s="36"/>
    </row>
    <row r="40" spans="1:24" s="37" customFormat="1" ht="10" customHeight="1" x14ac:dyDescent="0.25">
      <c r="A40" s="40" t="s">
        <v>80</v>
      </c>
      <c r="B40" s="35">
        <v>7</v>
      </c>
      <c r="C40" s="93">
        <v>88.43</v>
      </c>
      <c r="D40" s="93">
        <v>88.787999999999997</v>
      </c>
      <c r="E40" s="93">
        <v>88.73</v>
      </c>
      <c r="F40" s="94">
        <v>0.4</v>
      </c>
      <c r="G40" s="94">
        <v>-0.1</v>
      </c>
      <c r="H40" s="94">
        <v>0.8</v>
      </c>
      <c r="I40" s="112"/>
      <c r="J40" s="108"/>
      <c r="K40" s="109"/>
      <c r="L40" s="109"/>
      <c r="M40" s="109"/>
      <c r="N40" s="110"/>
      <c r="O40" s="110"/>
      <c r="P40" s="111"/>
      <c r="Q40" s="36"/>
      <c r="R40" s="36"/>
      <c r="S40" s="36"/>
      <c r="T40" s="36"/>
      <c r="U40" s="36"/>
      <c r="V40" s="36"/>
      <c r="W40" s="36"/>
      <c r="X40" s="36"/>
    </row>
    <row r="41" spans="1:24" s="37" customFormat="1" ht="10" customHeight="1" x14ac:dyDescent="0.25">
      <c r="A41" s="40" t="s">
        <v>56</v>
      </c>
      <c r="B41" s="35">
        <v>31</v>
      </c>
      <c r="C41" s="93">
        <v>94.039000000000001</v>
      </c>
      <c r="D41" s="93">
        <v>94.450999999999993</v>
      </c>
      <c r="E41" s="93">
        <v>94.457999999999998</v>
      </c>
      <c r="F41" s="94">
        <v>0.4</v>
      </c>
      <c r="G41" s="94">
        <v>0</v>
      </c>
      <c r="H41" s="94">
        <v>-0.6</v>
      </c>
      <c r="I41" s="112"/>
      <c r="J41" s="108"/>
      <c r="K41" s="109"/>
      <c r="L41" s="109"/>
      <c r="M41" s="109"/>
      <c r="N41" s="110"/>
      <c r="O41" s="110"/>
      <c r="P41" s="111"/>
      <c r="Q41" s="36"/>
      <c r="R41" s="36"/>
      <c r="S41" s="36"/>
      <c r="T41" s="36"/>
      <c r="U41" s="36"/>
      <c r="V41" s="36"/>
      <c r="W41" s="36"/>
      <c r="X41" s="36"/>
    </row>
    <row r="42" spans="1:24" s="37" customFormat="1" ht="10" customHeight="1" x14ac:dyDescent="0.25">
      <c r="A42" s="40" t="s">
        <v>89</v>
      </c>
      <c r="B42" s="35">
        <v>7</v>
      </c>
      <c r="C42" s="93">
        <v>89.004999999999995</v>
      </c>
      <c r="D42" s="93">
        <v>89.628</v>
      </c>
      <c r="E42" s="93">
        <v>90.317999999999998</v>
      </c>
      <c r="F42" s="94">
        <v>0.7</v>
      </c>
      <c r="G42" s="94">
        <v>0.8</v>
      </c>
      <c r="H42" s="94">
        <v>-10</v>
      </c>
      <c r="I42" s="112"/>
      <c r="J42" s="108"/>
      <c r="K42" s="109"/>
      <c r="L42" s="109"/>
      <c r="M42" s="109"/>
      <c r="N42" s="110"/>
      <c r="O42" s="110"/>
      <c r="P42" s="111"/>
      <c r="Q42" s="36"/>
      <c r="R42" s="36"/>
      <c r="S42" s="36"/>
      <c r="T42" s="36"/>
      <c r="U42" s="36"/>
      <c r="V42" s="36"/>
      <c r="W42" s="36"/>
      <c r="X42" s="36"/>
    </row>
    <row r="43" spans="1:24" s="37" customFormat="1" ht="10" customHeight="1" x14ac:dyDescent="0.25">
      <c r="A43" s="40" t="s">
        <v>58</v>
      </c>
      <c r="B43" s="35">
        <v>45</v>
      </c>
      <c r="C43" s="93">
        <v>95.97</v>
      </c>
      <c r="D43" s="93">
        <v>95.981999999999999</v>
      </c>
      <c r="E43" s="93">
        <v>95.927000000000007</v>
      </c>
      <c r="F43" s="94">
        <v>0</v>
      </c>
      <c r="G43" s="94">
        <v>-0.1</v>
      </c>
      <c r="H43" s="94">
        <v>-0.8</v>
      </c>
      <c r="I43" s="112"/>
      <c r="J43" s="108"/>
      <c r="K43" s="109"/>
      <c r="L43" s="109"/>
      <c r="M43" s="109"/>
      <c r="N43" s="110"/>
      <c r="O43" s="110"/>
      <c r="P43" s="111"/>
      <c r="Q43" s="36"/>
      <c r="R43" s="36"/>
      <c r="S43" s="36"/>
      <c r="T43" s="36"/>
      <c r="U43" s="36"/>
      <c r="V43" s="36"/>
      <c r="W43" s="36"/>
      <c r="X43" s="36"/>
    </row>
    <row r="44" spans="1:24" s="37" customFormat="1" ht="10" customHeight="1" x14ac:dyDescent="0.25">
      <c r="A44" s="40" t="s">
        <v>59</v>
      </c>
      <c r="B44" s="35">
        <v>48</v>
      </c>
      <c r="C44" s="93">
        <v>94.77</v>
      </c>
      <c r="D44" s="93">
        <v>95.231999999999999</v>
      </c>
      <c r="E44" s="93">
        <v>95.58</v>
      </c>
      <c r="F44" s="94">
        <v>0.5</v>
      </c>
      <c r="G44" s="94">
        <v>0.4</v>
      </c>
      <c r="H44" s="94">
        <v>-1.7</v>
      </c>
      <c r="I44" s="112"/>
      <c r="J44" s="108"/>
      <c r="K44" s="109"/>
      <c r="L44" s="109"/>
      <c r="M44" s="109"/>
      <c r="N44" s="110"/>
      <c r="O44" s="110"/>
      <c r="P44" s="111"/>
      <c r="Q44" s="36"/>
      <c r="R44" s="36"/>
      <c r="S44" s="36"/>
      <c r="T44" s="36"/>
      <c r="U44" s="36"/>
      <c r="V44" s="36"/>
      <c r="W44" s="36"/>
      <c r="X44" s="36"/>
    </row>
    <row r="45" spans="1:24" s="37" customFormat="1" ht="10" customHeight="1" x14ac:dyDescent="0.25">
      <c r="A45" s="40" t="s">
        <v>60</v>
      </c>
      <c r="B45" s="35">
        <v>17</v>
      </c>
      <c r="C45" s="93">
        <v>95.513000000000005</v>
      </c>
      <c r="D45" s="93">
        <v>96.674000000000007</v>
      </c>
      <c r="E45" s="93">
        <v>96.983999999999995</v>
      </c>
      <c r="F45" s="94">
        <v>1.2</v>
      </c>
      <c r="G45" s="94">
        <v>0.3</v>
      </c>
      <c r="H45" s="94">
        <v>-5.8</v>
      </c>
      <c r="I45" s="112"/>
      <c r="J45" s="108"/>
      <c r="K45" s="109"/>
      <c r="L45" s="109"/>
      <c r="M45" s="109"/>
      <c r="N45" s="110"/>
      <c r="O45" s="110"/>
      <c r="P45" s="111"/>
      <c r="Q45" s="36"/>
      <c r="R45" s="36"/>
      <c r="S45" s="36"/>
      <c r="T45" s="36"/>
      <c r="U45" s="36"/>
      <c r="V45" s="36"/>
      <c r="W45" s="36"/>
      <c r="X45" s="36"/>
    </row>
    <row r="46" spans="1:24" s="37" customFormat="1" ht="10" customHeight="1" x14ac:dyDescent="0.25">
      <c r="A46" s="40" t="s">
        <v>61</v>
      </c>
      <c r="B46" s="35">
        <v>88</v>
      </c>
      <c r="C46" s="93">
        <v>96.578000000000003</v>
      </c>
      <c r="D46" s="93">
        <v>96.584999999999994</v>
      </c>
      <c r="E46" s="93">
        <v>96.396000000000001</v>
      </c>
      <c r="F46" s="94">
        <v>0</v>
      </c>
      <c r="G46" s="94">
        <v>-0.2</v>
      </c>
      <c r="H46" s="94">
        <v>-0.9</v>
      </c>
      <c r="I46" s="112"/>
      <c r="J46" s="108"/>
      <c r="K46" s="109"/>
      <c r="L46" s="109"/>
      <c r="M46" s="109"/>
      <c r="N46" s="110"/>
      <c r="O46" s="110"/>
      <c r="P46" s="111"/>
      <c r="Q46" s="36"/>
      <c r="R46" s="36"/>
      <c r="S46" s="36"/>
      <c r="T46" s="36"/>
      <c r="U46" s="36"/>
      <c r="V46" s="36"/>
      <c r="W46" s="36"/>
      <c r="X46" s="36"/>
    </row>
    <row r="47" spans="1:24" s="37" customFormat="1" ht="18" customHeight="1" x14ac:dyDescent="0.25">
      <c r="A47" s="39" t="s">
        <v>62</v>
      </c>
      <c r="B47" s="35">
        <v>5266</v>
      </c>
      <c r="C47" s="93">
        <v>110.84699999999999</v>
      </c>
      <c r="D47" s="93">
        <v>113.04900000000001</v>
      </c>
      <c r="E47" s="93">
        <v>112.44499999999999</v>
      </c>
      <c r="F47" s="94">
        <v>2</v>
      </c>
      <c r="G47" s="94">
        <v>-0.5</v>
      </c>
      <c r="H47" s="94">
        <v>9.8000000000000007</v>
      </c>
      <c r="I47" s="107"/>
      <c r="J47" s="108"/>
      <c r="K47" s="109"/>
      <c r="L47" s="109"/>
      <c r="M47" s="109"/>
      <c r="N47" s="110"/>
      <c r="O47" s="110"/>
      <c r="P47" s="111"/>
      <c r="Q47" s="36"/>
      <c r="R47" s="36"/>
      <c r="S47" s="36"/>
      <c r="T47" s="36"/>
      <c r="U47" s="36"/>
      <c r="V47" s="36"/>
      <c r="W47" s="36"/>
      <c r="X47" s="36"/>
    </row>
    <row r="48" spans="1:24" s="37" customFormat="1" ht="10" customHeight="1" x14ac:dyDescent="0.25">
      <c r="A48" s="40" t="s">
        <v>64</v>
      </c>
      <c r="B48" s="35">
        <v>661</v>
      </c>
      <c r="C48" s="93">
        <v>97.13</v>
      </c>
      <c r="D48" s="93">
        <v>97.558000000000007</v>
      </c>
      <c r="E48" s="93">
        <v>97.513999999999996</v>
      </c>
      <c r="F48" s="94">
        <v>0.4</v>
      </c>
      <c r="G48" s="94">
        <v>0</v>
      </c>
      <c r="H48" s="94">
        <v>0</v>
      </c>
      <c r="I48" s="112"/>
      <c r="J48" s="108"/>
      <c r="K48" s="109"/>
      <c r="L48" s="109"/>
      <c r="M48" s="109"/>
      <c r="N48" s="110"/>
      <c r="O48" s="110"/>
      <c r="P48" s="111"/>
      <c r="Q48" s="36"/>
      <c r="R48" s="36"/>
      <c r="S48" s="36"/>
      <c r="T48" s="36"/>
      <c r="U48" s="36"/>
      <c r="V48" s="36"/>
      <c r="W48" s="36"/>
      <c r="X48" s="36"/>
    </row>
    <row r="49" spans="1:24" s="37" customFormat="1" ht="10" customHeight="1" x14ac:dyDescent="0.25">
      <c r="A49" s="40" t="s">
        <v>65</v>
      </c>
      <c r="B49" s="35">
        <v>17</v>
      </c>
      <c r="C49" s="93">
        <v>94.828000000000003</v>
      </c>
      <c r="D49" s="93">
        <v>95.602999999999994</v>
      </c>
      <c r="E49" s="93">
        <v>96.186000000000007</v>
      </c>
      <c r="F49" s="94">
        <v>0.8</v>
      </c>
      <c r="G49" s="94">
        <v>0.6</v>
      </c>
      <c r="H49" s="94">
        <v>-2.5</v>
      </c>
      <c r="I49" s="112"/>
      <c r="J49" s="108"/>
      <c r="K49" s="109"/>
      <c r="L49" s="109"/>
      <c r="M49" s="109"/>
      <c r="N49" s="110"/>
      <c r="O49" s="110"/>
      <c r="P49" s="111"/>
      <c r="Q49" s="36"/>
      <c r="R49" s="36"/>
      <c r="S49" s="36"/>
      <c r="T49" s="36"/>
      <c r="U49" s="36"/>
      <c r="V49" s="36"/>
      <c r="W49" s="36"/>
      <c r="X49" s="36"/>
    </row>
    <row r="50" spans="1:24" s="37" customFormat="1" ht="10" customHeight="1" x14ac:dyDescent="0.25">
      <c r="A50" s="40" t="s">
        <v>66</v>
      </c>
      <c r="B50" s="35">
        <v>65</v>
      </c>
      <c r="C50" s="93">
        <v>101.252</v>
      </c>
      <c r="D50" s="93">
        <v>101.887</v>
      </c>
      <c r="E50" s="93">
        <v>102.224</v>
      </c>
      <c r="F50" s="94">
        <v>0.6</v>
      </c>
      <c r="G50" s="94">
        <v>0.3</v>
      </c>
      <c r="H50" s="94">
        <v>0</v>
      </c>
      <c r="I50" s="112"/>
      <c r="J50" s="108"/>
      <c r="K50" s="109"/>
      <c r="L50" s="109"/>
      <c r="M50" s="109"/>
      <c r="N50" s="110"/>
      <c r="O50" s="110"/>
      <c r="P50" s="111"/>
      <c r="Q50" s="36"/>
      <c r="R50" s="36"/>
      <c r="S50" s="36"/>
      <c r="T50" s="36"/>
      <c r="U50" s="36"/>
      <c r="V50" s="36"/>
      <c r="W50" s="36"/>
      <c r="X50" s="36"/>
    </row>
    <row r="51" spans="1:24" s="37" customFormat="1" ht="10" customHeight="1" x14ac:dyDescent="0.25">
      <c r="A51" s="40" t="s">
        <v>67</v>
      </c>
      <c r="B51" s="35">
        <v>589</v>
      </c>
      <c r="C51" s="93">
        <v>99.009</v>
      </c>
      <c r="D51" s="93">
        <v>102.604</v>
      </c>
      <c r="E51" s="93">
        <v>101.90300000000001</v>
      </c>
      <c r="F51" s="94">
        <v>3.6</v>
      </c>
      <c r="G51" s="94">
        <v>-0.7</v>
      </c>
      <c r="H51" s="94">
        <v>-0.3</v>
      </c>
      <c r="I51" s="112"/>
      <c r="J51" s="108"/>
      <c r="K51" s="109"/>
      <c r="L51" s="109"/>
      <c r="M51" s="109"/>
      <c r="N51" s="110"/>
      <c r="O51" s="110"/>
      <c r="P51" s="111"/>
      <c r="Q51" s="36"/>
      <c r="R51" s="36"/>
      <c r="S51" s="36"/>
      <c r="T51" s="36"/>
      <c r="U51" s="36"/>
      <c r="V51" s="36"/>
      <c r="W51" s="36"/>
      <c r="X51" s="36"/>
    </row>
    <row r="52" spans="1:24" s="37" customFormat="1" ht="10" customHeight="1" x14ac:dyDescent="0.25">
      <c r="A52" s="40" t="s">
        <v>68</v>
      </c>
      <c r="B52" s="35">
        <v>79</v>
      </c>
      <c r="C52" s="93">
        <v>98.954999999999998</v>
      </c>
      <c r="D52" s="93">
        <v>98.941999999999993</v>
      </c>
      <c r="E52" s="93">
        <v>100.26</v>
      </c>
      <c r="F52" s="94">
        <v>0</v>
      </c>
      <c r="G52" s="94">
        <v>1.3</v>
      </c>
      <c r="H52" s="94">
        <v>-1.2</v>
      </c>
      <c r="I52" s="112"/>
      <c r="J52" s="108"/>
      <c r="K52" s="109"/>
      <c r="L52" s="109"/>
      <c r="M52" s="109"/>
      <c r="N52" s="110"/>
      <c r="O52" s="110"/>
      <c r="P52" s="111"/>
      <c r="Q52" s="36"/>
      <c r="R52" s="36"/>
      <c r="S52" s="36"/>
      <c r="T52" s="36"/>
      <c r="U52" s="36"/>
      <c r="V52" s="36"/>
      <c r="W52" s="36"/>
      <c r="X52" s="36"/>
    </row>
    <row r="53" spans="1:24" s="37" customFormat="1" ht="10" customHeight="1" x14ac:dyDescent="0.25">
      <c r="A53" s="40" t="s">
        <v>69</v>
      </c>
      <c r="B53" s="35">
        <v>3856</v>
      </c>
      <c r="C53" s="93">
        <v>115.48</v>
      </c>
      <c r="D53" s="93">
        <v>117.851</v>
      </c>
      <c r="E53" s="93">
        <v>117.10599999999999</v>
      </c>
      <c r="F53" s="94">
        <v>2.1</v>
      </c>
      <c r="G53" s="94">
        <v>-0.6</v>
      </c>
      <c r="H53" s="94">
        <v>13.4</v>
      </c>
      <c r="I53" s="112"/>
      <c r="J53" s="108"/>
      <c r="K53" s="109"/>
      <c r="L53" s="109"/>
      <c r="M53" s="109"/>
      <c r="N53" s="110"/>
      <c r="O53" s="110"/>
      <c r="P53" s="111"/>
      <c r="Q53" s="36"/>
      <c r="R53" s="36"/>
      <c r="S53" s="36"/>
      <c r="T53" s="36"/>
      <c r="U53" s="36"/>
      <c r="V53" s="36"/>
      <c r="W53" s="36"/>
      <c r="X53" s="36"/>
    </row>
    <row r="54" spans="1:24" s="37" customFormat="1" ht="18" customHeight="1" x14ac:dyDescent="0.25">
      <c r="A54" s="39" t="s">
        <v>71</v>
      </c>
      <c r="B54" s="35">
        <v>772</v>
      </c>
      <c r="C54" s="93">
        <v>106.502</v>
      </c>
      <c r="D54" s="93">
        <v>108.498</v>
      </c>
      <c r="E54" s="93">
        <v>107.429</v>
      </c>
      <c r="F54" s="94">
        <v>1.9</v>
      </c>
      <c r="G54" s="94">
        <v>-1</v>
      </c>
      <c r="H54" s="94">
        <v>21.3</v>
      </c>
      <c r="I54" s="107"/>
      <c r="J54" s="108"/>
      <c r="K54" s="109"/>
      <c r="L54" s="109"/>
      <c r="M54" s="109"/>
      <c r="N54" s="110"/>
      <c r="O54" s="110"/>
      <c r="P54" s="111"/>
      <c r="Q54" s="36"/>
      <c r="R54" s="36"/>
      <c r="S54" s="36"/>
      <c r="T54" s="36"/>
      <c r="U54" s="36"/>
      <c r="V54" s="36"/>
      <c r="W54" s="36"/>
      <c r="X54" s="36"/>
    </row>
    <row r="55" spans="1:24" s="37" customFormat="1" ht="10" customHeight="1" x14ac:dyDescent="0.25">
      <c r="A55" s="40" t="s">
        <v>73</v>
      </c>
      <c r="B55" s="35">
        <v>16</v>
      </c>
      <c r="C55" s="93">
        <v>104.38800000000001</v>
      </c>
      <c r="D55" s="93">
        <v>104.569</v>
      </c>
      <c r="E55" s="93">
        <v>105.068</v>
      </c>
      <c r="F55" s="94">
        <v>0.2</v>
      </c>
      <c r="G55" s="94">
        <v>0.5</v>
      </c>
      <c r="H55" s="94">
        <v>0.9</v>
      </c>
      <c r="I55" s="112"/>
      <c r="J55" s="108"/>
      <c r="K55" s="109"/>
      <c r="L55" s="109"/>
      <c r="M55" s="109"/>
      <c r="N55" s="110"/>
      <c r="O55" s="110"/>
      <c r="P55" s="111"/>
      <c r="Q55" s="36"/>
      <c r="R55" s="36"/>
      <c r="S55" s="36"/>
      <c r="T55" s="36"/>
      <c r="U55" s="36"/>
      <c r="V55" s="36"/>
      <c r="W55" s="36"/>
      <c r="X55" s="36"/>
    </row>
    <row r="56" spans="1:24" s="37" customFormat="1" ht="10" customHeight="1" x14ac:dyDescent="0.25">
      <c r="A56" s="40" t="s">
        <v>74</v>
      </c>
      <c r="B56" s="35">
        <v>0</v>
      </c>
      <c r="C56" s="93">
        <v>100</v>
      </c>
      <c r="D56" s="93">
        <v>100</v>
      </c>
      <c r="E56" s="93">
        <v>100</v>
      </c>
      <c r="F56" s="94">
        <v>0</v>
      </c>
      <c r="G56" s="94">
        <v>0</v>
      </c>
      <c r="H56" s="94">
        <v>0</v>
      </c>
      <c r="I56" s="112"/>
      <c r="J56" s="108"/>
      <c r="K56" s="109"/>
      <c r="L56" s="109"/>
      <c r="M56" s="109"/>
      <c r="N56" s="110"/>
      <c r="O56" s="110"/>
      <c r="P56" s="111"/>
      <c r="Q56" s="36"/>
      <c r="R56" s="36"/>
      <c r="S56" s="36"/>
      <c r="T56" s="36"/>
      <c r="U56" s="36"/>
      <c r="V56" s="36"/>
      <c r="W56" s="36"/>
      <c r="X56" s="36"/>
    </row>
    <row r="57" spans="1:24" s="37" customFormat="1" ht="10" customHeight="1" x14ac:dyDescent="0.25">
      <c r="A57" s="40" t="s">
        <v>77</v>
      </c>
      <c r="B57" s="35">
        <v>455</v>
      </c>
      <c r="C57" s="93">
        <v>108.59099999999999</v>
      </c>
      <c r="D57" s="93">
        <v>112.07299999999999</v>
      </c>
      <c r="E57" s="93">
        <v>109.83199999999999</v>
      </c>
      <c r="F57" s="94">
        <v>3.2</v>
      </c>
      <c r="G57" s="94">
        <v>-2</v>
      </c>
      <c r="H57" s="94">
        <v>35</v>
      </c>
      <c r="I57" s="112"/>
      <c r="J57" s="108"/>
      <c r="K57" s="109"/>
      <c r="L57" s="109"/>
      <c r="M57" s="109"/>
      <c r="N57" s="110"/>
      <c r="O57" s="110"/>
      <c r="P57" s="111"/>
      <c r="Q57" s="36"/>
      <c r="R57" s="36"/>
      <c r="S57" s="36"/>
      <c r="T57" s="36"/>
      <c r="U57" s="36"/>
      <c r="V57" s="36"/>
      <c r="W57" s="36"/>
      <c r="X57" s="36"/>
    </row>
    <row r="58" spans="1:24" s="37" customFormat="1" ht="10" customHeight="1" x14ac:dyDescent="0.25">
      <c r="A58" s="40" t="s">
        <v>78</v>
      </c>
      <c r="B58" s="35">
        <v>42</v>
      </c>
      <c r="C58" s="93">
        <v>93.814999999999998</v>
      </c>
      <c r="D58" s="93">
        <v>95.051000000000002</v>
      </c>
      <c r="E58" s="93">
        <v>95.546000000000006</v>
      </c>
      <c r="F58" s="94">
        <v>1.3</v>
      </c>
      <c r="G58" s="94">
        <v>0.5</v>
      </c>
      <c r="H58" s="94">
        <v>-2.9</v>
      </c>
      <c r="I58" s="112"/>
      <c r="J58" s="108"/>
      <c r="K58" s="109"/>
      <c r="L58" s="109"/>
      <c r="M58" s="109"/>
      <c r="N58" s="110"/>
      <c r="O58" s="110"/>
      <c r="P58" s="111"/>
      <c r="Q58" s="36"/>
      <c r="R58" s="36"/>
      <c r="S58" s="36"/>
      <c r="T58" s="36"/>
      <c r="U58" s="36"/>
      <c r="V58" s="36"/>
      <c r="W58" s="36"/>
      <c r="X58" s="36"/>
    </row>
    <row r="59" spans="1:24" s="37" customFormat="1" ht="10" customHeight="1" x14ac:dyDescent="0.25">
      <c r="A59" s="40" t="s">
        <v>79</v>
      </c>
      <c r="B59" s="35">
        <v>259</v>
      </c>
      <c r="C59" s="93">
        <v>105.006</v>
      </c>
      <c r="D59" s="93">
        <v>104.625</v>
      </c>
      <c r="E59" s="93">
        <v>105.268</v>
      </c>
      <c r="F59" s="95">
        <v>-0.4</v>
      </c>
      <c r="G59" s="95">
        <v>0.6</v>
      </c>
      <c r="H59" s="95">
        <v>6.6</v>
      </c>
      <c r="I59" s="112"/>
      <c r="J59" s="108"/>
      <c r="K59" s="109"/>
      <c r="L59" s="109"/>
      <c r="M59" s="109"/>
      <c r="N59" s="110"/>
      <c r="O59" s="110"/>
      <c r="P59" s="111"/>
      <c r="Q59" s="36"/>
      <c r="R59" s="36"/>
      <c r="S59" s="36"/>
      <c r="T59" s="36"/>
      <c r="U59" s="36"/>
      <c r="V59" s="36"/>
      <c r="W59" s="36"/>
      <c r="X59" s="36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6"/>
      <c r="N60" s="36"/>
      <c r="O60" s="36"/>
      <c r="P60" s="20"/>
      <c r="Q60" s="20"/>
      <c r="R60" s="20"/>
      <c r="S60" s="20"/>
    </row>
    <row r="61" spans="1:24" ht="10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24" ht="10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24" ht="10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24" ht="10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ht="10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ht="1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ht="1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pans="1:19" ht="10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pans="1:19" ht="10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pans="1:19" ht="10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 ht="10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1:19" ht="10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19" ht="10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1:19" ht="10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19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19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19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19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0" hidden="1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ht="10" hidden="1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ht="10" hidden="1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 ht="10" hidden="1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C14A7-1B7D-4885-A0E5-AB42C893D4D6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2.453125" style="28" customWidth="1"/>
    <col min="13" max="16" width="9.1796875" style="28"/>
    <col min="17" max="17" width="2.1796875" style="28" customWidth="1"/>
    <col min="18" max="18" width="8" style="28" customWidth="1"/>
    <col min="19" max="16384" width="9.1796875" style="28"/>
  </cols>
  <sheetData>
    <row r="1" spans="1:30" s="1" customFormat="1" ht="16.899999999999999" customHeight="1" x14ac:dyDescent="0.25">
      <c r="A1" s="132" t="s">
        <v>82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s="1" customFormat="1" ht="16.149999999999999" customHeight="1" x14ac:dyDescent="0.25">
      <c r="A2" s="133">
        <v>45962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21"/>
      <c r="B4" s="124"/>
      <c r="C4" s="129"/>
      <c r="D4" s="130"/>
      <c r="E4" s="131"/>
      <c r="F4" s="7">
        <f>A2-1</f>
        <v>45961</v>
      </c>
      <c r="G4" s="7">
        <f>A2</f>
        <v>45962</v>
      </c>
      <c r="H4" s="8">
        <f>A2</f>
        <v>45962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30" s="6" customFormat="1" ht="12" customHeight="1" x14ac:dyDescent="0.25">
      <c r="A5" s="122"/>
      <c r="B5" s="125"/>
      <c r="C5" s="9">
        <f>A2-32</f>
        <v>45930</v>
      </c>
      <c r="D5" s="9">
        <f>A2-1</f>
        <v>45961</v>
      </c>
      <c r="E5" s="10">
        <f>A2</f>
        <v>45962</v>
      </c>
      <c r="F5" s="10">
        <f>A2-32</f>
        <v>45930</v>
      </c>
      <c r="G5" s="10">
        <f>A2-1</f>
        <v>45961</v>
      </c>
      <c r="H5" s="10">
        <f>A2-365</f>
        <v>45597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7" customFormat="1" ht="18" customHeight="1" x14ac:dyDescent="0.25">
      <c r="A6" s="46" t="s">
        <v>17</v>
      </c>
      <c r="B6" s="117">
        <v>10000</v>
      </c>
      <c r="C6" s="91">
        <v>98.111999999999995</v>
      </c>
      <c r="D6" s="91">
        <v>98.585999999999999</v>
      </c>
      <c r="E6" s="91">
        <v>98.608000000000004</v>
      </c>
      <c r="F6" s="92">
        <v>0.5</v>
      </c>
      <c r="G6" s="92">
        <v>0</v>
      </c>
      <c r="H6" s="92">
        <v>2.2000000000000002</v>
      </c>
      <c r="I6" s="34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98"/>
      <c r="AB6" s="98"/>
      <c r="AC6" s="98"/>
      <c r="AD6" s="98"/>
    </row>
    <row r="7" spans="1:30" s="38" customFormat="1" ht="10" customHeight="1" x14ac:dyDescent="0.25">
      <c r="A7" s="33" t="s">
        <v>18</v>
      </c>
      <c r="B7" s="90">
        <v>7196</v>
      </c>
      <c r="C7" s="91">
        <v>103.587</v>
      </c>
      <c r="D7" s="91">
        <v>105.053</v>
      </c>
      <c r="E7" s="91">
        <v>104.726</v>
      </c>
      <c r="F7" s="92">
        <v>1.4</v>
      </c>
      <c r="G7" s="92">
        <v>-0.3</v>
      </c>
      <c r="H7" s="92">
        <v>5.5</v>
      </c>
      <c r="I7" s="34"/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98"/>
      <c r="Z7" s="98"/>
      <c r="AA7" s="98"/>
      <c r="AB7" s="98"/>
      <c r="AC7" s="98"/>
      <c r="AD7" s="98"/>
    </row>
    <row r="8" spans="1:30" s="37" customFormat="1" ht="18" customHeight="1" x14ac:dyDescent="0.25">
      <c r="A8" s="39" t="s">
        <v>19</v>
      </c>
      <c r="B8" s="118">
        <v>274</v>
      </c>
      <c r="C8" s="93">
        <v>104.062</v>
      </c>
      <c r="D8" s="93">
        <v>104.584</v>
      </c>
      <c r="E8" s="93">
        <v>104.889</v>
      </c>
      <c r="F8" s="94">
        <v>0.5</v>
      </c>
      <c r="G8" s="94">
        <v>0.3</v>
      </c>
      <c r="H8" s="94">
        <v>0.9</v>
      </c>
      <c r="I8" s="34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98"/>
      <c r="Z8" s="98"/>
      <c r="AA8" s="98"/>
      <c r="AB8" s="98"/>
      <c r="AC8" s="98"/>
      <c r="AD8" s="98"/>
    </row>
    <row r="9" spans="1:30" s="37" customFormat="1" ht="10" customHeight="1" x14ac:dyDescent="0.25">
      <c r="A9" s="40" t="s">
        <v>20</v>
      </c>
      <c r="B9" s="118">
        <v>6</v>
      </c>
      <c r="C9" s="119">
        <v>86.631</v>
      </c>
      <c r="D9" s="93">
        <v>86.263000000000005</v>
      </c>
      <c r="E9" s="93">
        <v>86.805999999999997</v>
      </c>
      <c r="F9" s="94">
        <v>-0.4</v>
      </c>
      <c r="G9" s="94">
        <v>0.6</v>
      </c>
      <c r="H9" s="94">
        <v>0.6</v>
      </c>
      <c r="I9" s="34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98"/>
      <c r="Z9" s="98"/>
      <c r="AA9" s="98"/>
      <c r="AB9" s="98"/>
      <c r="AC9" s="98"/>
      <c r="AD9" s="98"/>
    </row>
    <row r="10" spans="1:30" s="37" customFormat="1" ht="10" customHeight="1" x14ac:dyDescent="0.25">
      <c r="A10" s="40" t="s">
        <v>21</v>
      </c>
      <c r="B10" s="118">
        <v>45</v>
      </c>
      <c r="C10" s="93">
        <v>103.371</v>
      </c>
      <c r="D10" s="93">
        <v>103.82</v>
      </c>
      <c r="E10" s="93">
        <v>104.44499999999999</v>
      </c>
      <c r="F10" s="94">
        <v>0.4</v>
      </c>
      <c r="G10" s="94">
        <v>0.6</v>
      </c>
      <c r="H10" s="94">
        <v>2.8</v>
      </c>
      <c r="I10" s="34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98"/>
      <c r="Z10" s="98"/>
      <c r="AA10" s="98"/>
      <c r="AB10" s="98"/>
      <c r="AC10" s="98"/>
      <c r="AD10" s="98"/>
    </row>
    <row r="11" spans="1:30" s="37" customFormat="1" ht="10" customHeight="1" x14ac:dyDescent="0.25">
      <c r="A11" s="40" t="s">
        <v>22</v>
      </c>
      <c r="B11" s="118">
        <v>34</v>
      </c>
      <c r="C11" s="93">
        <v>99.111999999999995</v>
      </c>
      <c r="D11" s="93">
        <v>99.513000000000005</v>
      </c>
      <c r="E11" s="93">
        <v>99.474999999999994</v>
      </c>
      <c r="F11" s="94">
        <v>0.4</v>
      </c>
      <c r="G11" s="94">
        <v>0</v>
      </c>
      <c r="H11" s="94">
        <v>0.5</v>
      </c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98"/>
      <c r="Z11" s="98"/>
      <c r="AA11" s="98"/>
      <c r="AB11" s="98"/>
      <c r="AC11" s="98"/>
      <c r="AD11" s="98"/>
    </row>
    <row r="12" spans="1:30" s="37" customFormat="1" ht="10" customHeight="1" x14ac:dyDescent="0.25">
      <c r="A12" s="40" t="s">
        <v>23</v>
      </c>
      <c r="B12" s="118">
        <v>30</v>
      </c>
      <c r="C12" s="93">
        <v>100.89100000000001</v>
      </c>
      <c r="D12" s="93">
        <v>101.435</v>
      </c>
      <c r="E12" s="93">
        <v>101.312</v>
      </c>
      <c r="F12" s="94">
        <v>0.5</v>
      </c>
      <c r="G12" s="94">
        <v>-0.1</v>
      </c>
      <c r="H12" s="94">
        <v>3</v>
      </c>
      <c r="I12" s="34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98"/>
      <c r="Z12" s="98"/>
      <c r="AA12" s="98"/>
      <c r="AB12" s="98"/>
      <c r="AC12" s="98"/>
      <c r="AD12" s="98"/>
    </row>
    <row r="13" spans="1:30" s="37" customFormat="1" ht="10" customHeight="1" x14ac:dyDescent="0.25">
      <c r="A13" s="40" t="s">
        <v>24</v>
      </c>
      <c r="B13" s="118">
        <v>42</v>
      </c>
      <c r="C13" s="93">
        <v>99.233000000000004</v>
      </c>
      <c r="D13" s="93">
        <v>100.485</v>
      </c>
      <c r="E13" s="93">
        <v>100.676</v>
      </c>
      <c r="F13" s="94">
        <v>1.3</v>
      </c>
      <c r="G13" s="94">
        <v>0.2</v>
      </c>
      <c r="H13" s="94">
        <v>-0.3</v>
      </c>
      <c r="I13" s="34"/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98"/>
      <c r="Z13" s="98"/>
      <c r="AA13" s="98"/>
      <c r="AB13" s="98"/>
      <c r="AC13" s="98"/>
      <c r="AD13" s="98"/>
    </row>
    <row r="14" spans="1:30" s="37" customFormat="1" ht="10" customHeight="1" x14ac:dyDescent="0.25">
      <c r="A14" s="40" t="s">
        <v>25</v>
      </c>
      <c r="B14" s="118">
        <v>37</v>
      </c>
      <c r="C14" s="93">
        <v>94.296000000000006</v>
      </c>
      <c r="D14" s="93">
        <v>95.106999999999999</v>
      </c>
      <c r="E14" s="93">
        <v>95.073999999999998</v>
      </c>
      <c r="F14" s="94">
        <v>0.9</v>
      </c>
      <c r="G14" s="94">
        <v>0</v>
      </c>
      <c r="H14" s="94">
        <v>-1.9</v>
      </c>
      <c r="I14" s="34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98"/>
      <c r="Z14" s="98"/>
      <c r="AA14" s="98"/>
      <c r="AB14" s="98"/>
      <c r="AC14" s="98"/>
      <c r="AD14" s="98"/>
    </row>
    <row r="15" spans="1:30" s="37" customFormat="1" ht="10" customHeight="1" x14ac:dyDescent="0.25">
      <c r="A15" s="40" t="s">
        <v>26</v>
      </c>
      <c r="B15" s="118">
        <v>7</v>
      </c>
      <c r="C15" s="93">
        <v>88.769000000000005</v>
      </c>
      <c r="D15" s="93">
        <v>89.527000000000001</v>
      </c>
      <c r="E15" s="93">
        <v>88.819000000000003</v>
      </c>
      <c r="F15" s="94">
        <v>0.9</v>
      </c>
      <c r="G15" s="94">
        <v>-0.8</v>
      </c>
      <c r="H15" s="94">
        <v>-9.6</v>
      </c>
      <c r="I15" s="34"/>
      <c r="J15" s="3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98"/>
      <c r="Z15" s="98"/>
      <c r="AA15" s="98"/>
      <c r="AB15" s="98"/>
      <c r="AC15" s="98"/>
      <c r="AD15" s="98"/>
    </row>
    <row r="16" spans="1:30" s="37" customFormat="1" ht="10" customHeight="1" x14ac:dyDescent="0.25">
      <c r="A16" s="40" t="s">
        <v>27</v>
      </c>
      <c r="B16" s="118">
        <v>22</v>
      </c>
      <c r="C16" s="93">
        <v>159.50700000000001</v>
      </c>
      <c r="D16" s="93">
        <v>158.78800000000001</v>
      </c>
      <c r="E16" s="93">
        <v>161.22999999999999</v>
      </c>
      <c r="F16" s="94">
        <v>-0.5</v>
      </c>
      <c r="G16" s="94">
        <v>1.5</v>
      </c>
      <c r="H16" s="94">
        <v>3.9</v>
      </c>
      <c r="I16" s="34"/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98"/>
      <c r="Z16" s="98"/>
      <c r="AA16" s="98"/>
      <c r="AB16" s="98"/>
      <c r="AC16" s="98"/>
      <c r="AD16" s="98"/>
    </row>
    <row r="17" spans="1:30" s="37" customFormat="1" ht="10" customHeight="1" x14ac:dyDescent="0.25">
      <c r="A17" s="40" t="s">
        <v>28</v>
      </c>
      <c r="B17" s="118">
        <v>7</v>
      </c>
      <c r="C17" s="93">
        <v>99.305000000000007</v>
      </c>
      <c r="D17" s="93">
        <v>97.659000000000006</v>
      </c>
      <c r="E17" s="93">
        <v>97.712999999999994</v>
      </c>
      <c r="F17" s="94">
        <v>-1.7</v>
      </c>
      <c r="G17" s="94">
        <v>0.1</v>
      </c>
      <c r="H17" s="94">
        <v>-6</v>
      </c>
      <c r="I17" s="34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98"/>
      <c r="Z17" s="98"/>
      <c r="AA17" s="98"/>
      <c r="AB17" s="98"/>
      <c r="AC17" s="98"/>
      <c r="AD17" s="98"/>
    </row>
    <row r="18" spans="1:30" s="37" customFormat="1" ht="10" customHeight="1" x14ac:dyDescent="0.25">
      <c r="A18" s="40" t="s">
        <v>29</v>
      </c>
      <c r="B18" s="118">
        <v>44</v>
      </c>
      <c r="C18" s="93">
        <v>101.85299999999999</v>
      </c>
      <c r="D18" s="93">
        <v>102.643</v>
      </c>
      <c r="E18" s="93">
        <v>102.68600000000001</v>
      </c>
      <c r="F18" s="94">
        <v>0.8</v>
      </c>
      <c r="G18" s="94">
        <v>0</v>
      </c>
      <c r="H18" s="94">
        <v>2</v>
      </c>
      <c r="I18" s="34"/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98"/>
      <c r="Z18" s="98"/>
      <c r="AA18" s="98"/>
      <c r="AB18" s="98"/>
      <c r="AC18" s="98"/>
      <c r="AD18" s="98"/>
    </row>
    <row r="19" spans="1:30" s="37" customFormat="1" ht="18" customHeight="1" x14ac:dyDescent="0.25">
      <c r="A19" s="39" t="s">
        <v>30</v>
      </c>
      <c r="B19" s="118">
        <v>26</v>
      </c>
      <c r="C19" s="93">
        <v>99.641999999999996</v>
      </c>
      <c r="D19" s="93">
        <v>100.07299999999999</v>
      </c>
      <c r="E19" s="93">
        <v>99.870999999999995</v>
      </c>
      <c r="F19" s="94">
        <v>0.4</v>
      </c>
      <c r="G19" s="94">
        <v>-0.2</v>
      </c>
      <c r="H19" s="94">
        <v>3.5</v>
      </c>
      <c r="I19" s="34"/>
      <c r="J19" s="35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98"/>
      <c r="Z19" s="98"/>
      <c r="AA19" s="98"/>
      <c r="AB19" s="98"/>
      <c r="AC19" s="98"/>
      <c r="AD19" s="98"/>
    </row>
    <row r="20" spans="1:30" s="37" customFormat="1" ht="10" customHeight="1" x14ac:dyDescent="0.25">
      <c r="A20" s="40" t="s">
        <v>31</v>
      </c>
      <c r="B20" s="118">
        <v>23</v>
      </c>
      <c r="C20" s="93">
        <v>99.116</v>
      </c>
      <c r="D20" s="93">
        <v>99.17</v>
      </c>
      <c r="E20" s="93">
        <v>98.906000000000006</v>
      </c>
      <c r="F20" s="94">
        <v>0.1</v>
      </c>
      <c r="G20" s="94">
        <v>-0.3</v>
      </c>
      <c r="H20" s="94">
        <v>2.4</v>
      </c>
      <c r="I20" s="34"/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98"/>
      <c r="Z20" s="98"/>
      <c r="AA20" s="98"/>
      <c r="AB20" s="98"/>
      <c r="AC20" s="98"/>
      <c r="AD20" s="98"/>
    </row>
    <row r="21" spans="1:30" s="37" customFormat="1" ht="10" customHeight="1" x14ac:dyDescent="0.25">
      <c r="A21" s="40" t="s">
        <v>32</v>
      </c>
      <c r="B21" s="118">
        <v>3</v>
      </c>
      <c r="C21" s="93">
        <v>103.55500000000001</v>
      </c>
      <c r="D21" s="93">
        <v>106.79900000000001</v>
      </c>
      <c r="E21" s="93">
        <v>107.059</v>
      </c>
      <c r="F21" s="94">
        <v>3.1</v>
      </c>
      <c r="G21" s="94">
        <v>0.2</v>
      </c>
      <c r="H21" s="94">
        <v>11.6</v>
      </c>
      <c r="I21" s="34"/>
      <c r="J21" s="3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98"/>
      <c r="Z21" s="98"/>
      <c r="AA21" s="98"/>
      <c r="AB21" s="98"/>
      <c r="AC21" s="98"/>
      <c r="AD21" s="98"/>
    </row>
    <row r="22" spans="1:30" s="37" customFormat="1" ht="18" customHeight="1" x14ac:dyDescent="0.25">
      <c r="A22" s="39" t="s">
        <v>33</v>
      </c>
      <c r="B22" s="118">
        <v>75</v>
      </c>
      <c r="C22" s="93">
        <v>99.224999999999994</v>
      </c>
      <c r="D22" s="93">
        <v>97.703000000000003</v>
      </c>
      <c r="E22" s="93">
        <v>99.593000000000004</v>
      </c>
      <c r="F22" s="94">
        <v>-1.5</v>
      </c>
      <c r="G22" s="94">
        <v>1.9</v>
      </c>
      <c r="H22" s="94">
        <v>2.9</v>
      </c>
      <c r="I22" s="34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98"/>
      <c r="Z22" s="98"/>
      <c r="AA22" s="98"/>
      <c r="AB22" s="98"/>
      <c r="AC22" s="98"/>
      <c r="AD22" s="98"/>
    </row>
    <row r="23" spans="1:30" s="37" customFormat="1" ht="10" customHeight="1" x14ac:dyDescent="0.25">
      <c r="A23" s="40" t="s">
        <v>90</v>
      </c>
      <c r="B23" s="118">
        <v>1</v>
      </c>
      <c r="C23" s="93">
        <v>100</v>
      </c>
      <c r="D23" s="93">
        <v>100</v>
      </c>
      <c r="E23" s="93">
        <v>100</v>
      </c>
      <c r="F23" s="94">
        <v>0</v>
      </c>
      <c r="G23" s="94">
        <v>0</v>
      </c>
      <c r="H23" s="94">
        <v>0</v>
      </c>
      <c r="I23" s="34"/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98"/>
      <c r="Z23" s="98"/>
      <c r="AA23" s="98"/>
      <c r="AB23" s="98"/>
      <c r="AC23" s="98"/>
      <c r="AD23" s="98"/>
    </row>
    <row r="24" spans="1:30" s="37" customFormat="1" ht="10" customHeight="1" x14ac:dyDescent="0.25">
      <c r="A24" s="40" t="s">
        <v>34</v>
      </c>
      <c r="B24" s="118">
        <v>1</v>
      </c>
      <c r="C24" s="93">
        <v>93.045000000000002</v>
      </c>
      <c r="D24" s="93">
        <v>93.001000000000005</v>
      </c>
      <c r="E24" s="93">
        <v>92.622</v>
      </c>
      <c r="F24" s="94">
        <v>0</v>
      </c>
      <c r="G24" s="94">
        <v>-0.4</v>
      </c>
      <c r="H24" s="94">
        <v>-3.8</v>
      </c>
      <c r="I24" s="34"/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98"/>
      <c r="Z24" s="98"/>
      <c r="AA24" s="98"/>
      <c r="AB24" s="98"/>
      <c r="AC24" s="98"/>
      <c r="AD24" s="98"/>
    </row>
    <row r="25" spans="1:30" s="37" customFormat="1" ht="10" customHeight="1" x14ac:dyDescent="0.25">
      <c r="A25" s="40" t="s">
        <v>35</v>
      </c>
      <c r="B25" s="118">
        <v>26</v>
      </c>
      <c r="C25" s="93">
        <v>95.674000000000007</v>
      </c>
      <c r="D25" s="93">
        <v>94.123999999999995</v>
      </c>
      <c r="E25" s="93">
        <v>93.838999999999999</v>
      </c>
      <c r="F25" s="94">
        <v>-1.6</v>
      </c>
      <c r="G25" s="94">
        <v>-0.3</v>
      </c>
      <c r="H25" s="94">
        <v>-13.1</v>
      </c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98"/>
      <c r="Z25" s="98"/>
      <c r="AA25" s="98"/>
      <c r="AB25" s="98"/>
      <c r="AC25" s="98"/>
      <c r="AD25" s="98"/>
    </row>
    <row r="26" spans="1:30" s="37" customFormat="1" ht="10" customHeight="1" x14ac:dyDescent="0.25">
      <c r="A26" s="40" t="s">
        <v>36</v>
      </c>
      <c r="B26" s="118">
        <v>3</v>
      </c>
      <c r="C26" s="93">
        <v>97.254999999999995</v>
      </c>
      <c r="D26" s="93">
        <v>98.006</v>
      </c>
      <c r="E26" s="93">
        <v>98.597999999999999</v>
      </c>
      <c r="F26" s="94">
        <v>0.8</v>
      </c>
      <c r="G26" s="94">
        <v>0.6</v>
      </c>
      <c r="H26" s="94">
        <v>1.3</v>
      </c>
      <c r="I26" s="34"/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98"/>
      <c r="Z26" s="98"/>
      <c r="AA26" s="98"/>
      <c r="AB26" s="98"/>
      <c r="AC26" s="98"/>
      <c r="AD26" s="98"/>
    </row>
    <row r="27" spans="1:30" s="37" customFormat="1" ht="10" customHeight="1" x14ac:dyDescent="0.25">
      <c r="A27" s="40" t="s">
        <v>37</v>
      </c>
      <c r="B27" s="118">
        <v>18</v>
      </c>
      <c r="C27" s="93">
        <v>108.617</v>
      </c>
      <c r="D27" s="93">
        <v>108.999</v>
      </c>
      <c r="E27" s="93">
        <v>112.334</v>
      </c>
      <c r="F27" s="94">
        <v>0.4</v>
      </c>
      <c r="G27" s="94">
        <v>3.1</v>
      </c>
      <c r="H27" s="94">
        <v>-0.7</v>
      </c>
      <c r="I27" s="34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98"/>
      <c r="Z27" s="98"/>
      <c r="AA27" s="98"/>
      <c r="AB27" s="98"/>
      <c r="AC27" s="98"/>
      <c r="AD27" s="98"/>
    </row>
    <row r="28" spans="1:30" s="37" customFormat="1" ht="10" customHeight="1" x14ac:dyDescent="0.25">
      <c r="A28" s="40" t="s">
        <v>38</v>
      </c>
      <c r="B28" s="118">
        <v>21</v>
      </c>
      <c r="C28" s="93">
        <v>96.403999999999996</v>
      </c>
      <c r="D28" s="93">
        <v>92.180999999999997</v>
      </c>
      <c r="E28" s="93">
        <v>96.132000000000005</v>
      </c>
      <c r="F28" s="94">
        <v>-4.4000000000000004</v>
      </c>
      <c r="G28" s="94">
        <v>4.3</v>
      </c>
      <c r="H28" s="94">
        <v>41.6</v>
      </c>
      <c r="I28" s="34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98"/>
      <c r="Z28" s="98"/>
      <c r="AA28" s="98"/>
      <c r="AB28" s="98"/>
      <c r="AC28" s="98"/>
      <c r="AD28" s="98"/>
    </row>
    <row r="29" spans="1:30" s="37" customFormat="1" ht="10" customHeight="1" x14ac:dyDescent="0.25">
      <c r="A29" s="40" t="s">
        <v>39</v>
      </c>
      <c r="B29" s="118">
        <v>6</v>
      </c>
      <c r="C29" s="93">
        <v>98.462000000000003</v>
      </c>
      <c r="D29" s="93">
        <v>99.358999999999995</v>
      </c>
      <c r="E29" s="93">
        <v>100.50700000000001</v>
      </c>
      <c r="F29" s="94">
        <v>0.9</v>
      </c>
      <c r="G29" s="94">
        <v>1.2</v>
      </c>
      <c r="H29" s="94">
        <v>1.6</v>
      </c>
      <c r="I29" s="34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98"/>
      <c r="Z29" s="98"/>
      <c r="AA29" s="98"/>
      <c r="AB29" s="98"/>
      <c r="AC29" s="98"/>
      <c r="AD29" s="98"/>
    </row>
    <row r="30" spans="1:30" s="37" customFormat="1" ht="18" customHeight="1" x14ac:dyDescent="0.25">
      <c r="A30" s="41" t="s">
        <v>40</v>
      </c>
      <c r="B30" s="118">
        <v>2804</v>
      </c>
      <c r="C30" s="93">
        <v>84.058000000000007</v>
      </c>
      <c r="D30" s="93">
        <v>81.984999999999999</v>
      </c>
      <c r="E30" s="93">
        <v>82.905000000000001</v>
      </c>
      <c r="F30" s="94">
        <v>-2.5</v>
      </c>
      <c r="G30" s="94">
        <v>1.1000000000000001</v>
      </c>
      <c r="H30" s="94">
        <v>-7.2</v>
      </c>
      <c r="I30" s="34"/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98"/>
      <c r="Z30" s="98"/>
      <c r="AA30" s="98"/>
      <c r="AB30" s="98"/>
      <c r="AC30" s="98"/>
      <c r="AD30" s="98"/>
    </row>
    <row r="31" spans="1:30" s="37" customFormat="1" ht="10" customHeight="1" x14ac:dyDescent="0.25">
      <c r="A31" s="42" t="s">
        <v>41</v>
      </c>
      <c r="B31" s="118">
        <v>2624</v>
      </c>
      <c r="C31" s="93">
        <v>84.259</v>
      </c>
      <c r="D31" s="93">
        <v>82.087999999999994</v>
      </c>
      <c r="E31" s="93">
        <v>83.224999999999994</v>
      </c>
      <c r="F31" s="94">
        <v>-2.6</v>
      </c>
      <c r="G31" s="94">
        <v>1.4</v>
      </c>
      <c r="H31" s="94">
        <v>-6.3</v>
      </c>
      <c r="I31" s="34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98"/>
      <c r="Z31" s="98"/>
      <c r="AA31" s="98"/>
      <c r="AB31" s="98"/>
      <c r="AC31" s="98"/>
      <c r="AD31" s="98"/>
    </row>
    <row r="32" spans="1:30" s="37" customFormat="1" ht="10" customHeight="1" x14ac:dyDescent="0.25">
      <c r="A32" s="42" t="s">
        <v>42</v>
      </c>
      <c r="B32" s="118">
        <v>180</v>
      </c>
      <c r="C32" s="93">
        <v>81.132999999999996</v>
      </c>
      <c r="D32" s="93">
        <v>80.486000000000004</v>
      </c>
      <c r="E32" s="93">
        <v>78.254000000000005</v>
      </c>
      <c r="F32" s="94">
        <v>-0.8</v>
      </c>
      <c r="G32" s="94">
        <v>-2.8</v>
      </c>
      <c r="H32" s="94">
        <v>-18.600000000000001</v>
      </c>
      <c r="I32" s="34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98"/>
      <c r="Z32" s="98"/>
      <c r="AA32" s="98"/>
      <c r="AB32" s="98"/>
      <c r="AC32" s="98"/>
      <c r="AD32" s="98"/>
    </row>
    <row r="33" spans="1:30" s="37" customFormat="1" ht="18" customHeight="1" x14ac:dyDescent="0.25">
      <c r="A33" s="39" t="s">
        <v>43</v>
      </c>
      <c r="B33" s="118">
        <v>67</v>
      </c>
      <c r="C33" s="93">
        <v>93.287999999999997</v>
      </c>
      <c r="D33" s="93">
        <v>94.138000000000005</v>
      </c>
      <c r="E33" s="93">
        <v>94.852000000000004</v>
      </c>
      <c r="F33" s="94">
        <v>0.9</v>
      </c>
      <c r="G33" s="94">
        <v>0.8</v>
      </c>
      <c r="H33" s="94">
        <v>8</v>
      </c>
      <c r="I33" s="34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98"/>
      <c r="Z33" s="98"/>
      <c r="AA33" s="98"/>
      <c r="AB33" s="98"/>
      <c r="AC33" s="98"/>
      <c r="AD33" s="98"/>
    </row>
    <row r="34" spans="1:30" s="37" customFormat="1" ht="10" customHeight="1" x14ac:dyDescent="0.25">
      <c r="A34" s="42" t="s">
        <v>44</v>
      </c>
      <c r="B34" s="118">
        <v>21</v>
      </c>
      <c r="C34" s="93">
        <v>101.014</v>
      </c>
      <c r="D34" s="93">
        <v>102.688</v>
      </c>
      <c r="E34" s="93">
        <v>102.782</v>
      </c>
      <c r="F34" s="94">
        <v>1.7</v>
      </c>
      <c r="G34" s="94">
        <v>0.1</v>
      </c>
      <c r="H34" s="94">
        <v>9.3000000000000007</v>
      </c>
      <c r="I34" s="34"/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98"/>
      <c r="Z34" s="98"/>
      <c r="AA34" s="98"/>
      <c r="AB34" s="98"/>
      <c r="AC34" s="98"/>
      <c r="AD34" s="98"/>
    </row>
    <row r="35" spans="1:30" s="37" customFormat="1" ht="10" customHeight="1" x14ac:dyDescent="0.25">
      <c r="A35" s="42" t="s">
        <v>91</v>
      </c>
      <c r="B35" s="118">
        <v>46</v>
      </c>
      <c r="C35" s="93">
        <v>89.730999999999995</v>
      </c>
      <c r="D35" s="93">
        <v>90.200999999999993</v>
      </c>
      <c r="E35" s="93">
        <v>91.2</v>
      </c>
      <c r="F35" s="94">
        <v>0.5</v>
      </c>
      <c r="G35" s="94">
        <v>1.1000000000000001</v>
      </c>
      <c r="H35" s="94">
        <v>7.4</v>
      </c>
      <c r="I35" s="34"/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98"/>
      <c r="Z35" s="98"/>
      <c r="AA35" s="98"/>
      <c r="AB35" s="98"/>
      <c r="AC35" s="98"/>
      <c r="AD35" s="98"/>
    </row>
    <row r="36" spans="1:30" s="37" customFormat="1" ht="18" customHeight="1" x14ac:dyDescent="0.25">
      <c r="A36" s="39" t="s">
        <v>45</v>
      </c>
      <c r="B36" s="118">
        <v>1225</v>
      </c>
      <c r="C36" s="93">
        <v>89.097999999999999</v>
      </c>
      <c r="D36" s="93">
        <v>88.709000000000003</v>
      </c>
      <c r="E36" s="93">
        <v>88.668000000000006</v>
      </c>
      <c r="F36" s="94">
        <v>-0.4</v>
      </c>
      <c r="G36" s="94">
        <v>0</v>
      </c>
      <c r="H36" s="94">
        <v>-6.9</v>
      </c>
      <c r="I36" s="34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98"/>
      <c r="Z36" s="98"/>
      <c r="AA36" s="98"/>
      <c r="AB36" s="98"/>
      <c r="AC36" s="98"/>
      <c r="AD36" s="98"/>
    </row>
    <row r="37" spans="1:30" s="37" customFormat="1" ht="10" customHeight="1" x14ac:dyDescent="0.25">
      <c r="A37" s="40" t="s">
        <v>46</v>
      </c>
      <c r="B37" s="118">
        <v>573</v>
      </c>
      <c r="C37" s="93">
        <v>84.38</v>
      </c>
      <c r="D37" s="93">
        <v>83.266000000000005</v>
      </c>
      <c r="E37" s="93">
        <v>82.947000000000003</v>
      </c>
      <c r="F37" s="94">
        <v>-1.3</v>
      </c>
      <c r="G37" s="94">
        <v>-0.4</v>
      </c>
      <c r="H37" s="94">
        <v>-12</v>
      </c>
      <c r="I37" s="34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98"/>
      <c r="Z37" s="98"/>
      <c r="AA37" s="98"/>
      <c r="AB37" s="98"/>
      <c r="AC37" s="98"/>
      <c r="AD37" s="98"/>
    </row>
    <row r="38" spans="1:30" s="37" customFormat="1" ht="10" customHeight="1" x14ac:dyDescent="0.25">
      <c r="A38" s="40" t="s">
        <v>47</v>
      </c>
      <c r="B38" s="118">
        <v>56</v>
      </c>
      <c r="C38" s="93">
        <v>100.732</v>
      </c>
      <c r="D38" s="93">
        <v>102.937</v>
      </c>
      <c r="E38" s="93">
        <v>102.54600000000001</v>
      </c>
      <c r="F38" s="94">
        <v>2.2000000000000002</v>
      </c>
      <c r="G38" s="94">
        <v>-0.4</v>
      </c>
      <c r="H38" s="94">
        <v>1.4</v>
      </c>
      <c r="I38" s="34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98"/>
      <c r="Z38" s="98"/>
      <c r="AA38" s="98"/>
      <c r="AB38" s="98"/>
      <c r="AC38" s="98"/>
      <c r="AD38" s="98"/>
    </row>
    <row r="39" spans="1:30" s="37" customFormat="1" ht="10" customHeight="1" x14ac:dyDescent="0.25">
      <c r="A39" s="40" t="s">
        <v>48</v>
      </c>
      <c r="B39" s="118">
        <v>42</v>
      </c>
      <c r="C39" s="93">
        <v>94.686000000000007</v>
      </c>
      <c r="D39" s="93">
        <v>94.983000000000004</v>
      </c>
      <c r="E39" s="93">
        <v>95.5</v>
      </c>
      <c r="F39" s="94">
        <v>0.3</v>
      </c>
      <c r="G39" s="94">
        <v>0.5</v>
      </c>
      <c r="H39" s="94">
        <v>-3</v>
      </c>
      <c r="I39" s="34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98"/>
      <c r="Z39" s="98"/>
      <c r="AA39" s="98"/>
      <c r="AB39" s="98"/>
      <c r="AC39" s="98"/>
      <c r="AD39" s="98"/>
    </row>
    <row r="40" spans="1:30" s="37" customFormat="1" ht="10" customHeight="1" x14ac:dyDescent="0.25">
      <c r="A40" s="40" t="s">
        <v>49</v>
      </c>
      <c r="B40" s="118">
        <v>100</v>
      </c>
      <c r="C40" s="93">
        <v>101.486</v>
      </c>
      <c r="D40" s="93">
        <v>101.459</v>
      </c>
      <c r="E40" s="93">
        <v>101.43899999999999</v>
      </c>
      <c r="F40" s="94">
        <v>0</v>
      </c>
      <c r="G40" s="94">
        <v>0</v>
      </c>
      <c r="H40" s="94">
        <v>-1.9</v>
      </c>
      <c r="I40" s="34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98"/>
      <c r="Z40" s="98"/>
      <c r="AA40" s="98"/>
      <c r="AB40" s="98"/>
      <c r="AC40" s="98"/>
      <c r="AD40" s="98"/>
    </row>
    <row r="41" spans="1:30" s="37" customFormat="1" ht="10" customHeight="1" x14ac:dyDescent="0.25">
      <c r="A41" s="40" t="s">
        <v>50</v>
      </c>
      <c r="B41" s="118">
        <v>77</v>
      </c>
      <c r="C41" s="93">
        <v>97.57</v>
      </c>
      <c r="D41" s="93">
        <v>97.668999999999997</v>
      </c>
      <c r="E41" s="93">
        <v>97.733000000000004</v>
      </c>
      <c r="F41" s="94">
        <v>0.1</v>
      </c>
      <c r="G41" s="94">
        <v>0.1</v>
      </c>
      <c r="H41" s="94">
        <v>0.6</v>
      </c>
      <c r="I41" s="34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98"/>
      <c r="Z41" s="98"/>
      <c r="AA41" s="98"/>
      <c r="AB41" s="98"/>
      <c r="AC41" s="98"/>
      <c r="AD41" s="98"/>
    </row>
    <row r="42" spans="1:30" s="37" customFormat="1" ht="10" customHeight="1" x14ac:dyDescent="0.25">
      <c r="A42" s="40" t="s">
        <v>51</v>
      </c>
      <c r="B42" s="118">
        <v>141</v>
      </c>
      <c r="C42" s="93">
        <v>85.528999999999996</v>
      </c>
      <c r="D42" s="93">
        <v>85.533000000000001</v>
      </c>
      <c r="E42" s="93">
        <v>86.301000000000002</v>
      </c>
      <c r="F42" s="94">
        <v>0</v>
      </c>
      <c r="G42" s="94">
        <v>0.9</v>
      </c>
      <c r="H42" s="94">
        <v>-9.4</v>
      </c>
      <c r="I42" s="34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98"/>
      <c r="Z42" s="98"/>
      <c r="AA42" s="98"/>
      <c r="AB42" s="98"/>
      <c r="AC42" s="98"/>
      <c r="AD42" s="98"/>
    </row>
    <row r="43" spans="1:30" s="37" customFormat="1" ht="10" customHeight="1" x14ac:dyDescent="0.25">
      <c r="A43" s="40" t="s">
        <v>52</v>
      </c>
      <c r="B43" s="118">
        <v>33</v>
      </c>
      <c r="C43" s="93">
        <v>93.122</v>
      </c>
      <c r="D43" s="93">
        <v>93.51</v>
      </c>
      <c r="E43" s="93">
        <v>93.376000000000005</v>
      </c>
      <c r="F43" s="94">
        <v>0.4</v>
      </c>
      <c r="G43" s="94">
        <v>-0.1</v>
      </c>
      <c r="H43" s="94">
        <v>-2.8</v>
      </c>
      <c r="I43" s="34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98"/>
      <c r="Z43" s="98"/>
      <c r="AA43" s="98"/>
      <c r="AB43" s="98"/>
      <c r="AC43" s="98"/>
      <c r="AD43" s="98"/>
    </row>
    <row r="44" spans="1:30" s="37" customFormat="1" ht="10" customHeight="1" x14ac:dyDescent="0.25">
      <c r="A44" s="40" t="s">
        <v>53</v>
      </c>
      <c r="B44" s="118">
        <v>204</v>
      </c>
      <c r="C44" s="93">
        <v>90.53</v>
      </c>
      <c r="D44" s="93">
        <v>90.561999999999998</v>
      </c>
      <c r="E44" s="93">
        <v>90.688000000000002</v>
      </c>
      <c r="F44" s="94">
        <v>0</v>
      </c>
      <c r="G44" s="94">
        <v>0.1</v>
      </c>
      <c r="H44" s="94">
        <v>0.1</v>
      </c>
      <c r="I44" s="34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98"/>
      <c r="Z44" s="98"/>
      <c r="AA44" s="98"/>
      <c r="AB44" s="98"/>
      <c r="AC44" s="98"/>
      <c r="AD44" s="98"/>
    </row>
    <row r="45" spans="1:30" s="37" customFormat="1" ht="18" customHeight="1" x14ac:dyDescent="0.25">
      <c r="A45" s="39" t="s">
        <v>54</v>
      </c>
      <c r="B45" s="118">
        <v>416</v>
      </c>
      <c r="C45" s="93">
        <v>95.561999999999998</v>
      </c>
      <c r="D45" s="93">
        <v>96.409000000000006</v>
      </c>
      <c r="E45" s="93">
        <v>96.497</v>
      </c>
      <c r="F45" s="94">
        <v>0.9</v>
      </c>
      <c r="G45" s="94">
        <v>0.1</v>
      </c>
      <c r="H45" s="94">
        <v>0.1</v>
      </c>
      <c r="I45" s="34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98"/>
      <c r="Z45" s="98"/>
      <c r="AA45" s="98"/>
      <c r="AB45" s="98"/>
      <c r="AC45" s="98"/>
      <c r="AD45" s="98"/>
    </row>
    <row r="46" spans="1:30" s="37" customFormat="1" ht="10" customHeight="1" x14ac:dyDescent="0.25">
      <c r="A46" s="40" t="s">
        <v>55</v>
      </c>
      <c r="B46" s="118">
        <v>7</v>
      </c>
      <c r="C46" s="93">
        <v>94.188999999999993</v>
      </c>
      <c r="D46" s="93">
        <v>94.299000000000007</v>
      </c>
      <c r="E46" s="93">
        <v>94.53</v>
      </c>
      <c r="F46" s="94">
        <v>0.1</v>
      </c>
      <c r="G46" s="94">
        <v>0.2</v>
      </c>
      <c r="H46" s="94">
        <v>-4.4000000000000004</v>
      </c>
      <c r="I46" s="34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98"/>
      <c r="Z46" s="98"/>
      <c r="AA46" s="98"/>
      <c r="AB46" s="98"/>
      <c r="AC46" s="98"/>
      <c r="AD46" s="98"/>
    </row>
    <row r="47" spans="1:30" s="37" customFormat="1" ht="10" customHeight="1" x14ac:dyDescent="0.25">
      <c r="A47" s="40" t="s">
        <v>80</v>
      </c>
      <c r="B47" s="118">
        <v>14</v>
      </c>
      <c r="C47" s="93">
        <v>90.061999999999998</v>
      </c>
      <c r="D47" s="93">
        <v>90.704999999999998</v>
      </c>
      <c r="E47" s="93">
        <v>90.694000000000003</v>
      </c>
      <c r="F47" s="94">
        <v>0.7</v>
      </c>
      <c r="G47" s="94">
        <v>0</v>
      </c>
      <c r="H47" s="94">
        <v>0</v>
      </c>
      <c r="I47" s="34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98"/>
      <c r="Z47" s="98"/>
      <c r="AA47" s="98"/>
      <c r="AB47" s="98"/>
      <c r="AC47" s="98"/>
      <c r="AD47" s="98"/>
    </row>
    <row r="48" spans="1:30" s="37" customFormat="1" ht="10" customHeight="1" x14ac:dyDescent="0.25">
      <c r="A48" s="40" t="s">
        <v>56</v>
      </c>
      <c r="B48" s="118">
        <v>34</v>
      </c>
      <c r="C48" s="93">
        <v>92.438999999999993</v>
      </c>
      <c r="D48" s="93">
        <v>93.244</v>
      </c>
      <c r="E48" s="93">
        <v>93.566000000000003</v>
      </c>
      <c r="F48" s="94">
        <v>0.9</v>
      </c>
      <c r="G48" s="94">
        <v>0.3</v>
      </c>
      <c r="H48" s="94">
        <v>-2</v>
      </c>
      <c r="I48" s="34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98"/>
      <c r="Z48" s="98"/>
      <c r="AA48" s="98"/>
      <c r="AB48" s="98"/>
      <c r="AC48" s="98"/>
      <c r="AD48" s="98"/>
    </row>
    <row r="49" spans="1:30" s="37" customFormat="1" ht="10" customHeight="1" x14ac:dyDescent="0.25">
      <c r="A49" s="40" t="s">
        <v>57</v>
      </c>
      <c r="B49" s="118">
        <v>13</v>
      </c>
      <c r="C49" s="93">
        <v>97.275999999999996</v>
      </c>
      <c r="D49" s="93">
        <v>96.182000000000002</v>
      </c>
      <c r="E49" s="93">
        <v>96.730999999999995</v>
      </c>
      <c r="F49" s="94">
        <v>-1.1000000000000001</v>
      </c>
      <c r="G49" s="94">
        <v>0.6</v>
      </c>
      <c r="H49" s="94">
        <v>-1</v>
      </c>
      <c r="I49" s="34"/>
      <c r="J49" s="35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98"/>
      <c r="Z49" s="98"/>
      <c r="AA49" s="98"/>
      <c r="AB49" s="98"/>
      <c r="AC49" s="98"/>
      <c r="AD49" s="98"/>
    </row>
    <row r="50" spans="1:30" s="37" customFormat="1" ht="10" customHeight="1" x14ac:dyDescent="0.25">
      <c r="A50" s="40" t="s">
        <v>58</v>
      </c>
      <c r="B50" s="118">
        <v>83</v>
      </c>
      <c r="C50" s="93">
        <v>96.326999999999998</v>
      </c>
      <c r="D50" s="93">
        <v>96.382999999999996</v>
      </c>
      <c r="E50" s="93">
        <v>96.629000000000005</v>
      </c>
      <c r="F50" s="94">
        <v>0.1</v>
      </c>
      <c r="G50" s="94">
        <v>0.3</v>
      </c>
      <c r="H50" s="94">
        <v>-0.7</v>
      </c>
      <c r="I50" s="34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98"/>
      <c r="Z50" s="98"/>
      <c r="AA50" s="98"/>
      <c r="AB50" s="98"/>
      <c r="AC50" s="98"/>
      <c r="AD50" s="98"/>
    </row>
    <row r="51" spans="1:30" s="37" customFormat="1" ht="10" customHeight="1" x14ac:dyDescent="0.25">
      <c r="A51" s="40" t="s">
        <v>59</v>
      </c>
      <c r="B51" s="118">
        <v>97</v>
      </c>
      <c r="C51" s="93">
        <v>89.116</v>
      </c>
      <c r="D51" s="93">
        <v>89.322000000000003</v>
      </c>
      <c r="E51" s="93">
        <v>88.900999999999996</v>
      </c>
      <c r="F51" s="94">
        <v>0.2</v>
      </c>
      <c r="G51" s="94">
        <v>-0.5</v>
      </c>
      <c r="H51" s="94">
        <v>-4.2</v>
      </c>
      <c r="I51" s="34"/>
      <c r="J51" s="3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98"/>
      <c r="Z51" s="98"/>
      <c r="AA51" s="98"/>
      <c r="AB51" s="98"/>
      <c r="AC51" s="98"/>
      <c r="AD51" s="98"/>
    </row>
    <row r="52" spans="1:30" s="37" customFormat="1" ht="10" customHeight="1" x14ac:dyDescent="0.25">
      <c r="A52" s="40" t="s">
        <v>60</v>
      </c>
      <c r="B52" s="118">
        <v>47</v>
      </c>
      <c r="C52" s="93">
        <v>111.89100000000001</v>
      </c>
      <c r="D52" s="93">
        <v>117.428</v>
      </c>
      <c r="E52" s="93">
        <v>118.535</v>
      </c>
      <c r="F52" s="94">
        <v>4.9000000000000004</v>
      </c>
      <c r="G52" s="94">
        <v>0.9</v>
      </c>
      <c r="H52" s="94">
        <v>14</v>
      </c>
      <c r="I52" s="34"/>
      <c r="J52" s="35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98"/>
      <c r="Z52" s="98"/>
      <c r="AA52" s="98"/>
      <c r="AB52" s="98"/>
      <c r="AC52" s="98"/>
      <c r="AD52" s="98"/>
    </row>
    <row r="53" spans="1:30" s="37" customFormat="1" ht="10" customHeight="1" x14ac:dyDescent="0.25">
      <c r="A53" s="40" t="s">
        <v>61</v>
      </c>
      <c r="B53" s="118">
        <v>120</v>
      </c>
      <c r="C53" s="93">
        <v>95.207999999999998</v>
      </c>
      <c r="D53" s="93">
        <v>95.561000000000007</v>
      </c>
      <c r="E53" s="93">
        <v>95.436000000000007</v>
      </c>
      <c r="F53" s="94">
        <v>0.4</v>
      </c>
      <c r="G53" s="94">
        <v>-0.1</v>
      </c>
      <c r="H53" s="94">
        <v>-1.1000000000000001</v>
      </c>
      <c r="I53" s="34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98"/>
      <c r="Z53" s="98"/>
      <c r="AA53" s="98"/>
      <c r="AB53" s="98"/>
      <c r="AC53" s="98"/>
      <c r="AD53" s="98"/>
    </row>
    <row r="54" spans="1:30" s="37" customFormat="1" ht="18" customHeight="1" x14ac:dyDescent="0.25">
      <c r="A54" s="39" t="s">
        <v>62</v>
      </c>
      <c r="B54" s="118">
        <v>4316</v>
      </c>
      <c r="C54" s="93">
        <v>108.033</v>
      </c>
      <c r="D54" s="93">
        <v>110.047</v>
      </c>
      <c r="E54" s="93">
        <v>109.55</v>
      </c>
      <c r="F54" s="94">
        <v>1.9</v>
      </c>
      <c r="G54" s="94">
        <v>-0.5</v>
      </c>
      <c r="H54" s="94">
        <v>7.8</v>
      </c>
      <c r="I54" s="34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98"/>
      <c r="Z54" s="98"/>
      <c r="AA54" s="98"/>
      <c r="AB54" s="98"/>
      <c r="AC54" s="98"/>
      <c r="AD54" s="98"/>
    </row>
    <row r="55" spans="1:30" s="37" customFormat="1" ht="10" customHeight="1" x14ac:dyDescent="0.25">
      <c r="A55" s="40" t="s">
        <v>63</v>
      </c>
      <c r="B55" s="118">
        <v>120</v>
      </c>
      <c r="C55" s="93">
        <v>112.768</v>
      </c>
      <c r="D55" s="93">
        <v>114.01600000000001</v>
      </c>
      <c r="E55" s="93">
        <v>114.089</v>
      </c>
      <c r="F55" s="94">
        <v>1.1000000000000001</v>
      </c>
      <c r="G55" s="94">
        <v>0.1</v>
      </c>
      <c r="H55" s="94">
        <v>4.8</v>
      </c>
      <c r="I55" s="34"/>
      <c r="J55" s="3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98"/>
      <c r="Z55" s="98"/>
      <c r="AA55" s="98"/>
      <c r="AB55" s="98"/>
      <c r="AC55" s="98"/>
      <c r="AD55" s="98"/>
    </row>
    <row r="56" spans="1:30" s="37" customFormat="1" ht="10" customHeight="1" x14ac:dyDescent="0.25">
      <c r="A56" s="40" t="s">
        <v>64</v>
      </c>
      <c r="B56" s="118">
        <v>415</v>
      </c>
      <c r="C56" s="93">
        <v>93.992999999999995</v>
      </c>
      <c r="D56" s="93">
        <v>94.400999999999996</v>
      </c>
      <c r="E56" s="93">
        <v>94.35</v>
      </c>
      <c r="F56" s="94">
        <v>0.4</v>
      </c>
      <c r="G56" s="94">
        <v>-0.1</v>
      </c>
      <c r="H56" s="94">
        <v>-2.9</v>
      </c>
      <c r="I56" s="34"/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98"/>
      <c r="Z56" s="98"/>
      <c r="AA56" s="98"/>
      <c r="AB56" s="98"/>
      <c r="AC56" s="98"/>
      <c r="AD56" s="98"/>
    </row>
    <row r="57" spans="1:30" s="37" customFormat="1" ht="10" customHeight="1" x14ac:dyDescent="0.25">
      <c r="A57" s="40" t="s">
        <v>65</v>
      </c>
      <c r="B57" s="118">
        <v>18</v>
      </c>
      <c r="C57" s="93">
        <v>91.296000000000006</v>
      </c>
      <c r="D57" s="93">
        <v>90.3</v>
      </c>
      <c r="E57" s="93">
        <v>94.293999999999997</v>
      </c>
      <c r="F57" s="94">
        <v>-1.1000000000000001</v>
      </c>
      <c r="G57" s="94">
        <v>4.4000000000000004</v>
      </c>
      <c r="H57" s="94">
        <v>2.8</v>
      </c>
      <c r="I57" s="34"/>
      <c r="J57" s="3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98"/>
      <c r="Z57" s="98"/>
      <c r="AA57" s="98"/>
      <c r="AB57" s="98"/>
      <c r="AC57" s="98"/>
      <c r="AD57" s="98"/>
    </row>
    <row r="58" spans="1:30" s="37" customFormat="1" ht="10" customHeight="1" x14ac:dyDescent="0.25">
      <c r="A58" s="40" t="s">
        <v>66</v>
      </c>
      <c r="B58" s="118">
        <v>156</v>
      </c>
      <c r="C58" s="93">
        <v>99.21</v>
      </c>
      <c r="D58" s="93">
        <v>99.813000000000002</v>
      </c>
      <c r="E58" s="93">
        <v>100.249</v>
      </c>
      <c r="F58" s="94">
        <v>0.6</v>
      </c>
      <c r="G58" s="94">
        <v>0.4</v>
      </c>
      <c r="H58" s="94">
        <v>1.5</v>
      </c>
      <c r="I58" s="34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98"/>
      <c r="Z58" s="98"/>
      <c r="AA58" s="98"/>
      <c r="AB58" s="98"/>
      <c r="AC58" s="98"/>
      <c r="AD58" s="98"/>
    </row>
    <row r="59" spans="1:30" s="37" customFormat="1" ht="10" customHeight="1" x14ac:dyDescent="0.25">
      <c r="A59" s="40" t="s">
        <v>67</v>
      </c>
      <c r="B59" s="118">
        <v>495</v>
      </c>
      <c r="C59" s="93">
        <v>97.777000000000001</v>
      </c>
      <c r="D59" s="93">
        <v>100.982</v>
      </c>
      <c r="E59" s="93">
        <v>100.492</v>
      </c>
      <c r="F59" s="94">
        <v>3.3</v>
      </c>
      <c r="G59" s="94">
        <v>-0.5</v>
      </c>
      <c r="H59" s="94">
        <v>-1.1000000000000001</v>
      </c>
      <c r="I59" s="34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98"/>
      <c r="Z59" s="98"/>
      <c r="AA59" s="98"/>
      <c r="AB59" s="98"/>
      <c r="AC59" s="98"/>
      <c r="AD59" s="98"/>
    </row>
    <row r="60" spans="1:30" s="37" customFormat="1" ht="10" customHeight="1" x14ac:dyDescent="0.25">
      <c r="A60" s="40" t="s">
        <v>68</v>
      </c>
      <c r="B60" s="118">
        <v>115</v>
      </c>
      <c r="C60" s="93">
        <v>96.658000000000001</v>
      </c>
      <c r="D60" s="93">
        <v>98.239000000000004</v>
      </c>
      <c r="E60" s="93">
        <v>99.114000000000004</v>
      </c>
      <c r="F60" s="94">
        <v>1.6</v>
      </c>
      <c r="G60" s="94">
        <v>0.9</v>
      </c>
      <c r="H60" s="94">
        <v>0.9</v>
      </c>
      <c r="I60" s="34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98"/>
      <c r="Z60" s="98"/>
      <c r="AA60" s="98"/>
      <c r="AB60" s="98"/>
      <c r="AC60" s="98"/>
      <c r="AD60" s="98"/>
    </row>
    <row r="61" spans="1:30" s="37" customFormat="1" ht="10" customHeight="1" x14ac:dyDescent="0.25">
      <c r="A61" s="40" t="s">
        <v>69</v>
      </c>
      <c r="B61" s="118">
        <v>2950</v>
      </c>
      <c r="C61" s="93">
        <v>112.65300000000001</v>
      </c>
      <c r="D61" s="93">
        <v>114.86799999999999</v>
      </c>
      <c r="E61" s="93">
        <v>114.143</v>
      </c>
      <c r="F61" s="94">
        <v>2</v>
      </c>
      <c r="G61" s="94">
        <v>-0.6</v>
      </c>
      <c r="H61" s="94">
        <v>11.5</v>
      </c>
      <c r="I61" s="34"/>
      <c r="J61" s="35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98"/>
      <c r="Z61" s="98"/>
      <c r="AA61" s="98"/>
      <c r="AB61" s="98"/>
      <c r="AC61" s="98"/>
      <c r="AD61" s="98"/>
    </row>
    <row r="62" spans="1:30" s="37" customFormat="1" ht="10" customHeight="1" x14ac:dyDescent="0.25">
      <c r="A62" s="40" t="s">
        <v>70</v>
      </c>
      <c r="B62" s="118">
        <v>47</v>
      </c>
      <c r="C62" s="93">
        <v>101.44799999999999</v>
      </c>
      <c r="D62" s="93">
        <v>101.32</v>
      </c>
      <c r="E62" s="93">
        <v>101.488</v>
      </c>
      <c r="F62" s="94">
        <v>-0.1</v>
      </c>
      <c r="G62" s="94">
        <v>0.2</v>
      </c>
      <c r="H62" s="94">
        <v>2.5</v>
      </c>
      <c r="I62" s="34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98"/>
      <c r="Z62" s="98"/>
      <c r="AA62" s="98"/>
      <c r="AB62" s="98"/>
      <c r="AC62" s="98"/>
      <c r="AD62" s="98"/>
    </row>
    <row r="63" spans="1:30" s="37" customFormat="1" ht="18" customHeight="1" x14ac:dyDescent="0.25">
      <c r="A63" s="39" t="s">
        <v>71</v>
      </c>
      <c r="B63" s="118">
        <v>797</v>
      </c>
      <c r="C63" s="93">
        <v>107.20399999999999</v>
      </c>
      <c r="D63" s="93">
        <v>109.578</v>
      </c>
      <c r="E63" s="93">
        <v>108.998</v>
      </c>
      <c r="F63" s="94">
        <v>2.2000000000000002</v>
      </c>
      <c r="G63" s="94">
        <v>-0.5</v>
      </c>
      <c r="H63" s="94">
        <v>16.3</v>
      </c>
      <c r="I63" s="34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98"/>
      <c r="Z63" s="98"/>
      <c r="AA63" s="98"/>
      <c r="AB63" s="98"/>
      <c r="AC63" s="98"/>
      <c r="AD63" s="98"/>
    </row>
    <row r="64" spans="1:30" s="37" customFormat="1" ht="10" customHeight="1" x14ac:dyDescent="0.25">
      <c r="A64" s="40" t="s">
        <v>72</v>
      </c>
      <c r="B64" s="118">
        <v>6</v>
      </c>
      <c r="C64" s="93">
        <v>89.227000000000004</v>
      </c>
      <c r="D64" s="93">
        <v>88.522999999999996</v>
      </c>
      <c r="E64" s="93">
        <v>90.16</v>
      </c>
      <c r="F64" s="94">
        <v>-0.8</v>
      </c>
      <c r="G64" s="94">
        <v>1.8</v>
      </c>
      <c r="H64" s="94">
        <v>-6.4</v>
      </c>
      <c r="I64" s="34"/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98"/>
      <c r="Z64" s="98"/>
      <c r="AA64" s="98"/>
      <c r="AB64" s="98"/>
      <c r="AC64" s="98"/>
      <c r="AD64" s="98"/>
    </row>
    <row r="65" spans="1:30" s="37" customFormat="1" ht="10" customHeight="1" x14ac:dyDescent="0.25">
      <c r="A65" s="40" t="s">
        <v>73</v>
      </c>
      <c r="B65" s="118">
        <v>30</v>
      </c>
      <c r="C65" s="93">
        <v>105.256</v>
      </c>
      <c r="D65" s="93">
        <v>105.486</v>
      </c>
      <c r="E65" s="93">
        <v>105.879</v>
      </c>
      <c r="F65" s="94">
        <v>0.2</v>
      </c>
      <c r="G65" s="94">
        <v>0.4</v>
      </c>
      <c r="H65" s="94">
        <v>4.8</v>
      </c>
      <c r="I65" s="34"/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98"/>
      <c r="Z65" s="98"/>
      <c r="AA65" s="98"/>
      <c r="AB65" s="98"/>
      <c r="AC65" s="98"/>
      <c r="AD65" s="98"/>
    </row>
    <row r="66" spans="1:30" s="37" customFormat="1" ht="10" customHeight="1" x14ac:dyDescent="0.25">
      <c r="A66" s="40" t="s">
        <v>74</v>
      </c>
      <c r="B66" s="118">
        <v>20</v>
      </c>
      <c r="C66" s="93">
        <v>109.643</v>
      </c>
      <c r="D66" s="93">
        <v>109.608</v>
      </c>
      <c r="E66" s="93">
        <v>109.657</v>
      </c>
      <c r="F66" s="94">
        <v>0</v>
      </c>
      <c r="G66" s="94">
        <v>0</v>
      </c>
      <c r="H66" s="94">
        <v>3.5</v>
      </c>
      <c r="I66" s="34"/>
      <c r="J66" s="35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98"/>
      <c r="Z66" s="98"/>
      <c r="AA66" s="98"/>
      <c r="AB66" s="98"/>
      <c r="AC66" s="98"/>
      <c r="AD66" s="98"/>
    </row>
    <row r="67" spans="1:30" s="37" customFormat="1" ht="10" customHeight="1" x14ac:dyDescent="0.25">
      <c r="A67" s="40" t="s">
        <v>75</v>
      </c>
      <c r="B67" s="118">
        <v>27</v>
      </c>
      <c r="C67" s="93">
        <v>88.248000000000005</v>
      </c>
      <c r="D67" s="93">
        <v>88.751999999999995</v>
      </c>
      <c r="E67" s="93">
        <v>88.994</v>
      </c>
      <c r="F67" s="94">
        <v>0.6</v>
      </c>
      <c r="G67" s="94">
        <v>0.3</v>
      </c>
      <c r="H67" s="94">
        <v>0.5</v>
      </c>
      <c r="I67" s="34"/>
      <c r="J67" s="35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98"/>
      <c r="Z67" s="98"/>
      <c r="AA67" s="98"/>
      <c r="AB67" s="98"/>
      <c r="AC67" s="98"/>
      <c r="AD67" s="98"/>
    </row>
    <row r="68" spans="1:30" s="37" customFormat="1" ht="10" customHeight="1" x14ac:dyDescent="0.25">
      <c r="A68" s="40" t="s">
        <v>76</v>
      </c>
      <c r="B68" s="118">
        <v>6</v>
      </c>
      <c r="C68" s="93">
        <v>101.024</v>
      </c>
      <c r="D68" s="93">
        <v>98.935000000000002</v>
      </c>
      <c r="E68" s="93">
        <v>100.849</v>
      </c>
      <c r="F68" s="94">
        <v>-2.1</v>
      </c>
      <c r="G68" s="94">
        <v>1.9</v>
      </c>
      <c r="H68" s="94">
        <v>5.0999999999999996</v>
      </c>
      <c r="I68" s="34"/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98"/>
      <c r="Z68" s="98"/>
      <c r="AA68" s="98"/>
      <c r="AB68" s="98"/>
      <c r="AC68" s="98"/>
      <c r="AD68" s="98"/>
    </row>
    <row r="69" spans="1:30" s="37" customFormat="1" ht="10" customHeight="1" x14ac:dyDescent="0.25">
      <c r="A69" s="40" t="s">
        <v>77</v>
      </c>
      <c r="B69" s="118">
        <v>387</v>
      </c>
      <c r="C69" s="93">
        <v>103.16500000000001</v>
      </c>
      <c r="D69" s="93">
        <v>105.767</v>
      </c>
      <c r="E69" s="93">
        <v>103.82299999999999</v>
      </c>
      <c r="F69" s="94">
        <v>2.5</v>
      </c>
      <c r="G69" s="94">
        <v>-1.8</v>
      </c>
      <c r="H69" s="94">
        <v>23.2</v>
      </c>
      <c r="I69" s="34"/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98"/>
      <c r="Z69" s="98"/>
      <c r="AA69" s="98"/>
      <c r="AB69" s="98"/>
      <c r="AC69" s="98"/>
      <c r="AD69" s="98"/>
    </row>
    <row r="70" spans="1:30" s="37" customFormat="1" ht="10" customHeight="1" x14ac:dyDescent="0.25">
      <c r="A70" s="40" t="s">
        <v>78</v>
      </c>
      <c r="B70" s="118">
        <v>59</v>
      </c>
      <c r="C70" s="93">
        <v>100.16500000000001</v>
      </c>
      <c r="D70" s="93">
        <v>101.696</v>
      </c>
      <c r="E70" s="93">
        <v>101.851</v>
      </c>
      <c r="F70" s="94">
        <v>1.5</v>
      </c>
      <c r="G70" s="94">
        <v>0.2</v>
      </c>
      <c r="H70" s="94">
        <v>-1.5</v>
      </c>
      <c r="I70" s="34"/>
      <c r="J70" s="48"/>
      <c r="K70" s="36"/>
      <c r="L70" s="36"/>
      <c r="M70" s="36"/>
      <c r="N70" s="36"/>
      <c r="O70" s="36"/>
      <c r="P70" s="45"/>
      <c r="Q70" s="36"/>
      <c r="R70" s="36"/>
      <c r="S70" s="36"/>
      <c r="T70" s="36"/>
      <c r="U70" s="36"/>
      <c r="V70" s="36"/>
      <c r="W70" s="36"/>
      <c r="X70" s="36"/>
      <c r="Y70" s="98"/>
      <c r="Z70" s="98"/>
      <c r="AA70" s="98"/>
      <c r="AB70" s="98"/>
      <c r="AC70" s="98"/>
      <c r="AD70" s="98"/>
    </row>
    <row r="71" spans="1:30" s="37" customFormat="1" ht="10" customHeight="1" x14ac:dyDescent="0.25">
      <c r="A71" s="40" t="s">
        <v>79</v>
      </c>
      <c r="B71" s="118">
        <v>261</v>
      </c>
      <c r="C71" s="93">
        <v>117.374</v>
      </c>
      <c r="D71" s="93">
        <v>120.40900000000001</v>
      </c>
      <c r="E71" s="93">
        <v>121.328</v>
      </c>
      <c r="F71" s="94">
        <v>2.6</v>
      </c>
      <c r="G71" s="94">
        <v>0.8</v>
      </c>
      <c r="H71" s="94">
        <v>16.399999999999999</v>
      </c>
      <c r="I71" s="34"/>
      <c r="J71" s="17"/>
      <c r="K71" s="17"/>
      <c r="L71" s="17"/>
      <c r="M71" s="36"/>
      <c r="N71" s="36"/>
      <c r="O71" s="36"/>
      <c r="P71" s="25"/>
      <c r="Q71" s="36"/>
      <c r="R71" s="36"/>
      <c r="S71" s="36"/>
      <c r="T71" s="36"/>
      <c r="U71" s="36"/>
      <c r="V71" s="36"/>
      <c r="W71" s="36"/>
      <c r="X71" s="36"/>
      <c r="Y71" s="98"/>
      <c r="Z71" s="98"/>
      <c r="AA71" s="98"/>
      <c r="AB71" s="98"/>
      <c r="AC71" s="98"/>
      <c r="AD71" s="98"/>
    </row>
    <row r="72" spans="1:30" s="50" customFormat="1" ht="9.25" customHeight="1" x14ac:dyDescent="0.25">
      <c r="A72" s="43"/>
      <c r="B72" s="44"/>
      <c r="C72" s="44"/>
      <c r="D72" s="47"/>
      <c r="E72" s="47"/>
      <c r="F72" s="47"/>
      <c r="G72" s="47"/>
      <c r="H72" s="47"/>
      <c r="I72" s="48"/>
      <c r="J72" s="26"/>
      <c r="K72" s="26"/>
      <c r="L72" s="26"/>
      <c r="M72" s="36"/>
      <c r="N72" s="36"/>
      <c r="O72" s="36"/>
      <c r="P72" s="26"/>
      <c r="Q72" s="26"/>
      <c r="R72" s="25"/>
      <c r="S72" s="49"/>
      <c r="T72" s="49"/>
    </row>
    <row r="73" spans="1:30" ht="10.5" x14ac:dyDescent="0.25">
      <c r="A73" s="27"/>
      <c r="B73" s="27"/>
      <c r="C73" s="27"/>
      <c r="D73" s="27"/>
      <c r="E73" s="27"/>
      <c r="F73" s="27"/>
      <c r="G73" s="27"/>
      <c r="H73" s="27"/>
      <c r="I73" s="26"/>
      <c r="J73" s="26"/>
      <c r="K73" s="26"/>
      <c r="L73" s="26"/>
      <c r="M73" s="36"/>
      <c r="N73" s="36"/>
      <c r="O73" s="36"/>
      <c r="P73" s="26"/>
      <c r="Q73" s="26"/>
      <c r="R73" s="26"/>
      <c r="S73" s="25"/>
    </row>
    <row r="74" spans="1:30" ht="10.5" x14ac:dyDescent="0.25">
      <c r="A74" s="29"/>
      <c r="B74" s="29"/>
      <c r="C74" s="29"/>
      <c r="D74" s="29"/>
      <c r="E74" s="29"/>
      <c r="F74" s="29"/>
      <c r="G74" s="29"/>
      <c r="H74" s="29"/>
      <c r="I74" s="26"/>
      <c r="J74" s="26"/>
      <c r="K74" s="26"/>
      <c r="L74" s="26"/>
      <c r="M74" s="36"/>
      <c r="N74" s="36"/>
      <c r="O74" s="36"/>
      <c r="P74" s="26"/>
      <c r="Q74" s="26"/>
      <c r="R74" s="26"/>
      <c r="S74" s="26"/>
    </row>
    <row r="75" spans="1:30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30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30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30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30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30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0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ht="10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ht="10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 ht="10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  <row r="143" spans="1:19" ht="10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</row>
    <row r="144" spans="1:19" ht="10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</row>
    <row r="145" spans="1:19" ht="10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</row>
    <row r="146" spans="1:19" ht="10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</row>
    <row r="147" spans="1:19" ht="10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</row>
    <row r="148" spans="1:19" ht="10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</row>
    <row r="149" spans="1:19" ht="10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</row>
    <row r="150" spans="1:19" ht="10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</row>
    <row r="151" spans="1:19" ht="10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</row>
    <row r="152" spans="1:19" ht="10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</row>
    <row r="153" spans="1:19" ht="10" hidden="1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</row>
    <row r="154" spans="1:19" ht="10" hidden="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</row>
    <row r="155" spans="1:19" ht="10" hidden="1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R155" s="26"/>
      <c r="S155" s="26"/>
    </row>
    <row r="156" spans="1:19" ht="10" hidden="1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S156" s="26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pageSetup paperSize="9" scale="95" orientation="portrait" r:id="rId1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E67C-1B65-47E9-AA78-B43FA19113E4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0" t="s">
        <v>94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1" t="s">
        <v>1</v>
      </c>
      <c r="B3" s="134" t="s">
        <v>17</v>
      </c>
      <c r="C3" s="134" t="s">
        <v>18</v>
      </c>
      <c r="D3" s="134" t="s">
        <v>19</v>
      </c>
      <c r="E3" s="134" t="s">
        <v>30</v>
      </c>
      <c r="F3" s="134" t="s">
        <v>84</v>
      </c>
      <c r="G3" s="134" t="s">
        <v>85</v>
      </c>
      <c r="H3" s="134" t="s">
        <v>43</v>
      </c>
      <c r="I3" s="134" t="s">
        <v>45</v>
      </c>
      <c r="J3" s="134" t="s">
        <v>86</v>
      </c>
      <c r="K3" s="134" t="s">
        <v>62</v>
      </c>
      <c r="L3" s="136" t="s">
        <v>87</v>
      </c>
    </row>
    <row r="4" spans="1:34" s="69" customFormat="1" ht="12" customHeight="1" x14ac:dyDescent="0.2">
      <c r="A4" s="14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7"/>
    </row>
    <row r="5" spans="1:34" s="69" customFormat="1" ht="12" customHeight="1" x14ac:dyDescent="0.2">
      <c r="A5" s="14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7"/>
    </row>
    <row r="6" spans="1:34" s="69" customFormat="1" ht="12" customHeight="1" x14ac:dyDescent="0.2">
      <c r="A6" s="142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7"/>
    </row>
    <row r="7" spans="1:34" s="69" customFormat="1" ht="12" customHeight="1" x14ac:dyDescent="0.2">
      <c r="A7" s="14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7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8369</v>
      </c>
      <c r="D9" s="76">
        <v>220</v>
      </c>
      <c r="E9" s="76">
        <v>14</v>
      </c>
      <c r="F9" s="76">
        <v>40</v>
      </c>
      <c r="G9" s="76">
        <v>1631</v>
      </c>
      <c r="H9" s="76">
        <v>9</v>
      </c>
      <c r="I9" s="76">
        <v>1795</v>
      </c>
      <c r="J9" s="76">
        <v>255</v>
      </c>
      <c r="K9" s="76">
        <v>5266</v>
      </c>
      <c r="L9" s="77">
        <v>772</v>
      </c>
    </row>
    <row r="10" spans="1:34" s="70" customFormat="1" ht="12" customHeight="1" x14ac:dyDescent="0.2">
      <c r="A10" s="138" t="s">
        <v>92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34" ht="12" customHeight="1" x14ac:dyDescent="0.25">
      <c r="A11" s="28"/>
      <c r="B11" s="57"/>
      <c r="C11" s="58"/>
      <c r="D11" s="28"/>
      <c r="E11" s="28"/>
      <c r="F11" s="28"/>
      <c r="G11" s="28"/>
      <c r="H11" s="28"/>
      <c r="I11" s="28"/>
      <c r="J11" s="28"/>
      <c r="K11" s="28"/>
      <c r="L11" s="28"/>
      <c r="O11" s="82"/>
      <c r="P11" s="79"/>
      <c r="Q11" s="79"/>
      <c r="R11" s="80"/>
      <c r="S11" s="80"/>
      <c r="T11" s="80"/>
      <c r="U11" s="80"/>
      <c r="V11" s="80"/>
      <c r="W11" s="80"/>
      <c r="X11" s="80"/>
      <c r="Y11" s="80"/>
      <c r="Z11" s="80"/>
    </row>
    <row r="12" spans="1:34" ht="12" customHeight="1" x14ac:dyDescent="0.25">
      <c r="A12" s="78">
        <v>2021</v>
      </c>
      <c r="B12" s="79">
        <v>91.084000000000003</v>
      </c>
      <c r="C12" s="79">
        <v>93.567999999999998</v>
      </c>
      <c r="D12" s="80">
        <v>88.543999999999997</v>
      </c>
      <c r="E12" s="80">
        <v>91.837999999999994</v>
      </c>
      <c r="F12" s="80">
        <v>85.531999999999996</v>
      </c>
      <c r="G12" s="80">
        <v>77.399000000000001</v>
      </c>
      <c r="H12" s="80">
        <v>101.979</v>
      </c>
      <c r="I12" s="80">
        <v>100.65900000000001</v>
      </c>
      <c r="J12" s="80">
        <v>95.444000000000003</v>
      </c>
      <c r="K12" s="80">
        <v>90.537999999999997</v>
      </c>
      <c r="L12" s="80">
        <v>97.48</v>
      </c>
      <c r="O12" s="82"/>
      <c r="P12" s="79"/>
      <c r="Q12" s="79"/>
      <c r="R12" s="80"/>
      <c r="S12" s="80"/>
      <c r="T12" s="80"/>
      <c r="U12" s="80"/>
      <c r="V12" s="80"/>
      <c r="W12" s="80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1:34" ht="12" customHeight="1" x14ac:dyDescent="0.25">
      <c r="A13" s="78">
        <v>2022</v>
      </c>
      <c r="B13" s="79">
        <v>104.65900000000001</v>
      </c>
      <c r="C13" s="79">
        <v>102.789</v>
      </c>
      <c r="D13" s="80">
        <v>95.971999999999994</v>
      </c>
      <c r="E13" s="80">
        <v>95.649000000000001</v>
      </c>
      <c r="F13" s="80">
        <v>102.209</v>
      </c>
      <c r="G13" s="80">
        <v>114.962</v>
      </c>
      <c r="H13" s="80">
        <v>128.34</v>
      </c>
      <c r="I13" s="80">
        <v>108.392</v>
      </c>
      <c r="J13" s="80">
        <v>102.175</v>
      </c>
      <c r="K13" s="80">
        <v>101.47499999999999</v>
      </c>
      <c r="L13" s="80">
        <v>100.413</v>
      </c>
      <c r="O13" s="82"/>
      <c r="P13" s="79"/>
      <c r="Q13" s="79"/>
      <c r="R13" s="80"/>
      <c r="S13" s="80"/>
      <c r="T13" s="80"/>
      <c r="U13" s="80"/>
      <c r="V13" s="80"/>
      <c r="W13" s="80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O14" s="82"/>
      <c r="P14" s="79"/>
      <c r="Q14" s="79"/>
      <c r="R14" s="80"/>
      <c r="S14" s="80"/>
      <c r="T14" s="80"/>
      <c r="U14" s="80"/>
      <c r="V14" s="80"/>
      <c r="W14" s="80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</row>
    <row r="15" spans="1:34" ht="12" customHeight="1" x14ac:dyDescent="0.25">
      <c r="A15" s="78">
        <v>2024</v>
      </c>
      <c r="B15" s="79">
        <v>99.525999999999996</v>
      </c>
      <c r="C15" s="79">
        <v>100.746</v>
      </c>
      <c r="D15" s="80">
        <v>102.788</v>
      </c>
      <c r="E15" s="80">
        <v>97.19</v>
      </c>
      <c r="F15" s="80">
        <v>103.366</v>
      </c>
      <c r="G15" s="80">
        <v>93.262</v>
      </c>
      <c r="H15" s="80">
        <v>94.105999999999995</v>
      </c>
      <c r="I15" s="80">
        <v>97.566000000000003</v>
      </c>
      <c r="J15" s="80">
        <v>98.260999999999996</v>
      </c>
      <c r="K15" s="80">
        <v>102.946</v>
      </c>
      <c r="L15" s="80">
        <v>93.376000000000005</v>
      </c>
      <c r="O15" s="79"/>
      <c r="P15" s="79"/>
      <c r="Q15" s="80"/>
      <c r="R15" s="80"/>
      <c r="S15" s="80"/>
      <c r="T15" s="80"/>
      <c r="U15" s="80"/>
      <c r="V15" s="80"/>
      <c r="W15" s="80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4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32"/>
      <c r="N17" s="32"/>
      <c r="O17" s="83"/>
      <c r="P17" s="8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32"/>
      <c r="AB17" s="32"/>
      <c r="AC17" s="32"/>
      <c r="AD17" s="32"/>
    </row>
    <row r="18" spans="1:34" ht="12" customHeight="1" x14ac:dyDescent="0.25">
      <c r="A18" s="81" t="s">
        <v>13</v>
      </c>
      <c r="B18" s="83">
        <v>97.537999999999997</v>
      </c>
      <c r="C18" s="83">
        <v>99.411000000000001</v>
      </c>
      <c r="D18" s="84">
        <v>104.611</v>
      </c>
      <c r="E18" s="84">
        <v>95.397999999999996</v>
      </c>
      <c r="F18" s="84">
        <v>107.739</v>
      </c>
      <c r="G18" s="84">
        <v>87.927999999999997</v>
      </c>
      <c r="H18" s="84">
        <v>95.236999999999995</v>
      </c>
      <c r="I18" s="84">
        <v>94.921999999999997</v>
      </c>
      <c r="J18" s="84">
        <v>97.034000000000006</v>
      </c>
      <c r="K18" s="84">
        <v>102.378</v>
      </c>
      <c r="L18" s="84">
        <v>88.596999999999994</v>
      </c>
      <c r="O18" s="83"/>
      <c r="P18" s="83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</row>
    <row r="19" spans="1:34" ht="12" customHeight="1" x14ac:dyDescent="0.25">
      <c r="A19" s="81" t="s">
        <v>14</v>
      </c>
      <c r="B19" s="83">
        <v>103.51900000000001</v>
      </c>
      <c r="C19" s="83">
        <v>106.233</v>
      </c>
      <c r="D19" s="84">
        <v>105.265</v>
      </c>
      <c r="E19" s="84">
        <v>95.397999999999996</v>
      </c>
      <c r="F19" s="84">
        <v>108.982</v>
      </c>
      <c r="G19" s="84">
        <v>89.587000000000003</v>
      </c>
      <c r="H19" s="84">
        <v>102.58</v>
      </c>
      <c r="I19" s="84">
        <v>95.522999999999996</v>
      </c>
      <c r="J19" s="84">
        <v>97.343000000000004</v>
      </c>
      <c r="K19" s="84">
        <v>112.751</v>
      </c>
      <c r="L19" s="84">
        <v>89.971999999999994</v>
      </c>
      <c r="O19" s="83"/>
      <c r="P19" s="8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</row>
    <row r="20" spans="1:34" ht="12" customHeight="1" x14ac:dyDescent="0.25">
      <c r="A20" s="81"/>
      <c r="B20" s="83"/>
      <c r="C20" s="83"/>
      <c r="D20" s="84"/>
      <c r="E20" s="84"/>
      <c r="F20" s="84"/>
      <c r="G20" s="84"/>
      <c r="H20" s="84"/>
      <c r="I20" s="84"/>
      <c r="J20" s="84"/>
      <c r="K20" s="84"/>
      <c r="L20" s="84"/>
      <c r="O20" s="83"/>
      <c r="P20" s="8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1:34" ht="12" customHeight="1" x14ac:dyDescent="0.25">
      <c r="A21" s="82">
        <v>2025</v>
      </c>
      <c r="B21" s="83"/>
      <c r="C21" s="83"/>
      <c r="D21" s="84"/>
      <c r="E21" s="84"/>
      <c r="F21" s="84"/>
      <c r="G21" s="84"/>
      <c r="H21" s="84"/>
      <c r="I21" s="84"/>
      <c r="J21" s="84"/>
      <c r="K21" s="84"/>
      <c r="L21" s="84"/>
      <c r="O21" s="83"/>
      <c r="P21" s="83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</row>
    <row r="22" spans="1:34" ht="12" customHeight="1" x14ac:dyDescent="0.25">
      <c r="A22" s="81" t="s">
        <v>3</v>
      </c>
      <c r="B22" s="83">
        <v>107.248</v>
      </c>
      <c r="C22" s="83">
        <v>109.639</v>
      </c>
      <c r="D22" s="84">
        <v>105.371</v>
      </c>
      <c r="E22" s="84">
        <v>96.465000000000003</v>
      </c>
      <c r="F22" s="84">
        <v>106.34</v>
      </c>
      <c r="G22" s="84">
        <v>94.977000000000004</v>
      </c>
      <c r="H22" s="84">
        <v>105.749</v>
      </c>
      <c r="I22" s="84">
        <v>94.849000000000004</v>
      </c>
      <c r="J22" s="84">
        <v>97.403999999999996</v>
      </c>
      <c r="K22" s="84">
        <v>118.267</v>
      </c>
      <c r="L22" s="84">
        <v>90.866</v>
      </c>
      <c r="O22" s="83"/>
      <c r="P22" s="83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</row>
    <row r="23" spans="1:34" ht="12" customHeight="1" x14ac:dyDescent="0.25">
      <c r="A23" s="81" t="s">
        <v>4</v>
      </c>
      <c r="B23" s="83">
        <v>107.185</v>
      </c>
      <c r="C23" s="83">
        <v>109.977</v>
      </c>
      <c r="D23" s="84">
        <v>105.43</v>
      </c>
      <c r="E23" s="84">
        <v>96.465000000000003</v>
      </c>
      <c r="F23" s="84">
        <v>104.11799999999999</v>
      </c>
      <c r="G23" s="84">
        <v>92.853999999999999</v>
      </c>
      <c r="H23" s="84">
        <v>106.86499999999999</v>
      </c>
      <c r="I23" s="84">
        <v>95.213999999999999</v>
      </c>
      <c r="J23" s="84">
        <v>97.102999999999994</v>
      </c>
      <c r="K23" s="84">
        <v>118.114</v>
      </c>
      <c r="L23" s="84">
        <v>94.915000000000006</v>
      </c>
      <c r="O23" s="83"/>
      <c r="P23" s="83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</row>
    <row r="24" spans="1:34" ht="12" customHeight="1" x14ac:dyDescent="0.25">
      <c r="A24" s="81" t="s">
        <v>5</v>
      </c>
      <c r="B24" s="83">
        <v>104.47799999999999</v>
      </c>
      <c r="C24" s="83">
        <v>107.907</v>
      </c>
      <c r="D24" s="84">
        <v>104.932</v>
      </c>
      <c r="E24" s="84">
        <v>96.465000000000003</v>
      </c>
      <c r="F24" s="84">
        <v>103.10299999999999</v>
      </c>
      <c r="G24" s="84">
        <v>86.884</v>
      </c>
      <c r="H24" s="84">
        <v>105.928</v>
      </c>
      <c r="I24" s="84">
        <v>94.040999999999997</v>
      </c>
      <c r="J24" s="84">
        <v>97.13</v>
      </c>
      <c r="K24" s="84">
        <v>114.902</v>
      </c>
      <c r="L24" s="84">
        <v>97.3</v>
      </c>
      <c r="O24" s="83"/>
      <c r="P24" s="83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1:34" ht="12" customHeight="1" x14ac:dyDescent="0.25">
      <c r="A25" s="81" t="s">
        <v>6</v>
      </c>
      <c r="B25" s="83">
        <v>105.14</v>
      </c>
      <c r="C25" s="83">
        <v>109.55</v>
      </c>
      <c r="D25" s="84">
        <v>105.92700000000001</v>
      </c>
      <c r="E25" s="84">
        <v>96.465000000000003</v>
      </c>
      <c r="F25" s="84">
        <v>102.224</v>
      </c>
      <c r="G25" s="84">
        <v>82.504999999999995</v>
      </c>
      <c r="H25" s="84">
        <v>105.991</v>
      </c>
      <c r="I25" s="84">
        <v>93.153000000000006</v>
      </c>
      <c r="J25" s="84">
        <v>96.575000000000003</v>
      </c>
      <c r="K25" s="84">
        <v>117.11199999999999</v>
      </c>
      <c r="L25" s="84">
        <v>102.059</v>
      </c>
      <c r="O25" s="83"/>
      <c r="P25" s="83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</row>
    <row r="26" spans="1:34" ht="12" customHeight="1" x14ac:dyDescent="0.25">
      <c r="A26" s="81" t="s">
        <v>7</v>
      </c>
      <c r="B26" s="83">
        <v>102.212</v>
      </c>
      <c r="C26" s="83">
        <v>106.756</v>
      </c>
      <c r="D26" s="84">
        <v>104.83199999999999</v>
      </c>
      <c r="E26" s="84">
        <v>97.509</v>
      </c>
      <c r="F26" s="84">
        <v>99.966999999999999</v>
      </c>
      <c r="G26" s="84">
        <v>78.893000000000001</v>
      </c>
      <c r="H26" s="84">
        <v>115.40300000000001</v>
      </c>
      <c r="I26" s="84">
        <v>89.784999999999997</v>
      </c>
      <c r="J26" s="84">
        <v>96.081000000000003</v>
      </c>
      <c r="K26" s="84">
        <v>113.791</v>
      </c>
      <c r="L26" s="84">
        <v>102.708</v>
      </c>
      <c r="O26" s="83"/>
      <c r="P26" s="83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</row>
    <row r="27" spans="1:34" ht="12" customHeight="1" x14ac:dyDescent="0.25">
      <c r="A27" s="81" t="s">
        <v>8</v>
      </c>
      <c r="B27" s="83">
        <v>101.39400000000001</v>
      </c>
      <c r="C27" s="83">
        <v>105.07299999999999</v>
      </c>
      <c r="D27" s="84">
        <v>105.14</v>
      </c>
      <c r="E27" s="84">
        <v>97.509</v>
      </c>
      <c r="F27" s="84">
        <v>99.823999999999998</v>
      </c>
      <c r="G27" s="84">
        <v>82.515000000000001</v>
      </c>
      <c r="H27" s="84">
        <v>114.065</v>
      </c>
      <c r="I27" s="84">
        <v>89.055999999999997</v>
      </c>
      <c r="J27" s="84">
        <v>95.631</v>
      </c>
      <c r="K27" s="84">
        <v>111.015</v>
      </c>
      <c r="L27" s="84">
        <v>105.17400000000001</v>
      </c>
      <c r="O27" s="83"/>
      <c r="P27" s="83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</row>
    <row r="28" spans="1:34" ht="12" customHeight="1" x14ac:dyDescent="0.25">
      <c r="A28" s="81" t="s">
        <v>9</v>
      </c>
      <c r="B28" s="83">
        <v>100.53</v>
      </c>
      <c r="C28" s="83">
        <v>103.736</v>
      </c>
      <c r="D28" s="84">
        <v>106.40300000000001</v>
      </c>
      <c r="E28" s="84">
        <v>97.676000000000002</v>
      </c>
      <c r="F28" s="84">
        <v>99.17</v>
      </c>
      <c r="G28" s="84">
        <v>84.078000000000003</v>
      </c>
      <c r="H28" s="84">
        <v>111.411</v>
      </c>
      <c r="I28" s="84">
        <v>88.224999999999994</v>
      </c>
      <c r="J28" s="84">
        <v>95.552000000000007</v>
      </c>
      <c r="K28" s="84">
        <v>109.367</v>
      </c>
      <c r="L28" s="84">
        <v>103.581</v>
      </c>
      <c r="O28" s="83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</row>
    <row r="29" spans="1:34" ht="12" customHeight="1" x14ac:dyDescent="0.25">
      <c r="A29" s="81" t="s">
        <v>10</v>
      </c>
      <c r="B29" s="83">
        <v>101.455</v>
      </c>
      <c r="C29" s="83">
        <v>105.196</v>
      </c>
      <c r="D29" s="84">
        <v>108.107</v>
      </c>
      <c r="E29" s="84">
        <v>97.676000000000002</v>
      </c>
      <c r="F29" s="84">
        <v>97.177000000000007</v>
      </c>
      <c r="G29" s="84">
        <v>82.26</v>
      </c>
      <c r="H29" s="84">
        <v>113.848</v>
      </c>
      <c r="I29" s="84">
        <v>88.611000000000004</v>
      </c>
      <c r="J29" s="84">
        <v>95.605000000000004</v>
      </c>
      <c r="K29" s="84">
        <v>111.179</v>
      </c>
      <c r="L29" s="84">
        <v>105.726</v>
      </c>
      <c r="O29" s="83"/>
      <c r="P29" s="83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1:34" ht="12" customHeight="1" x14ac:dyDescent="0.25">
      <c r="A30" s="81" t="s">
        <v>11</v>
      </c>
      <c r="B30" s="83">
        <v>101.45</v>
      </c>
      <c r="C30" s="83">
        <v>105.1</v>
      </c>
      <c r="D30" s="84">
        <v>106.715</v>
      </c>
      <c r="E30" s="84">
        <v>97.676000000000002</v>
      </c>
      <c r="F30" s="84">
        <v>97.001999999999995</v>
      </c>
      <c r="G30" s="84">
        <v>82.715000000000003</v>
      </c>
      <c r="H30" s="84">
        <v>113.374</v>
      </c>
      <c r="I30" s="84">
        <v>89.037000000000006</v>
      </c>
      <c r="J30" s="84">
        <v>95.215999999999994</v>
      </c>
      <c r="K30" s="84">
        <v>110.84699999999999</v>
      </c>
      <c r="L30" s="84">
        <v>106.502</v>
      </c>
      <c r="O30" s="83"/>
      <c r="P30" s="83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</row>
    <row r="31" spans="1:34" ht="12" customHeight="1" x14ac:dyDescent="0.25">
      <c r="A31" s="81" t="s">
        <v>12</v>
      </c>
      <c r="B31" s="83">
        <v>102.774</v>
      </c>
      <c r="C31" s="83">
        <v>106.505</v>
      </c>
      <c r="D31" s="84">
        <v>107.25</v>
      </c>
      <c r="E31" s="84">
        <v>97.676000000000002</v>
      </c>
      <c r="F31" s="84">
        <v>95.5</v>
      </c>
      <c r="G31" s="84">
        <v>83.629000000000005</v>
      </c>
      <c r="H31" s="84">
        <v>114.33499999999999</v>
      </c>
      <c r="I31" s="84">
        <v>88.197000000000003</v>
      </c>
      <c r="J31" s="84">
        <v>95.465000000000003</v>
      </c>
      <c r="K31" s="84">
        <v>113.04900000000001</v>
      </c>
      <c r="L31" s="84">
        <v>108.498</v>
      </c>
      <c r="O31" s="83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</row>
    <row r="32" spans="1:34" ht="12" customHeight="1" x14ac:dyDescent="0.25">
      <c r="A32" s="81" t="s">
        <v>13</v>
      </c>
      <c r="B32" s="83">
        <v>102.42700000000001</v>
      </c>
      <c r="C32" s="83">
        <v>105.994</v>
      </c>
      <c r="D32" s="84">
        <v>106.746</v>
      </c>
      <c r="E32" s="84">
        <v>97.676000000000002</v>
      </c>
      <c r="F32" s="84">
        <v>95.138999999999996</v>
      </c>
      <c r="G32" s="84">
        <v>84.119</v>
      </c>
      <c r="H32" s="84">
        <v>116.127</v>
      </c>
      <c r="I32" s="84">
        <v>88.102999999999994</v>
      </c>
      <c r="J32" s="84">
        <v>95.491</v>
      </c>
      <c r="K32" s="84">
        <v>112.44499999999999</v>
      </c>
      <c r="L32" s="84">
        <v>107.429</v>
      </c>
      <c r="O32" s="83"/>
      <c r="P32" s="83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  <c r="O33" s="83"/>
      <c r="P33" s="83"/>
      <c r="Q33" s="84"/>
      <c r="R33" s="84"/>
      <c r="S33" s="84"/>
      <c r="T33" s="84"/>
      <c r="U33" s="84"/>
      <c r="V33" s="84"/>
      <c r="W33" s="84"/>
      <c r="X33" s="84"/>
      <c r="Y33" s="84"/>
      <c r="Z33" s="97"/>
      <c r="AA33" s="96"/>
      <c r="AB33" s="96"/>
    </row>
    <row r="34" spans="1:34" ht="12" customHeight="1" x14ac:dyDescent="0.25">
      <c r="A34" s="138" t="s">
        <v>2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O34" s="83"/>
      <c r="P34" s="83"/>
      <c r="Q34" s="84"/>
      <c r="R34" s="84"/>
      <c r="S34" s="84"/>
      <c r="T34" s="84"/>
      <c r="U34" s="84"/>
      <c r="V34" s="84"/>
      <c r="W34" s="84"/>
      <c r="X34" s="84"/>
      <c r="Y34" s="84"/>
      <c r="Z34" s="85"/>
    </row>
    <row r="35" spans="1:34" ht="12" customHeight="1" x14ac:dyDescent="0.25">
      <c r="A35" s="61"/>
      <c r="B35" s="62"/>
      <c r="C35" s="63"/>
      <c r="D35" s="64"/>
      <c r="E35" s="64"/>
      <c r="F35" s="64"/>
      <c r="G35" s="64"/>
      <c r="H35" s="64"/>
      <c r="I35" s="64"/>
      <c r="J35" s="64"/>
      <c r="K35" s="64"/>
      <c r="L35" s="64"/>
      <c r="O35" s="83"/>
      <c r="P35" s="83"/>
      <c r="Q35" s="84"/>
      <c r="R35" s="84"/>
      <c r="S35" s="84"/>
      <c r="T35" s="84"/>
      <c r="U35" s="84"/>
      <c r="V35" s="84"/>
      <c r="W35" s="84"/>
      <c r="X35" s="84"/>
      <c r="Y35" s="84"/>
      <c r="Z35" s="87"/>
    </row>
    <row r="36" spans="1:34" ht="12" customHeight="1" x14ac:dyDescent="0.25">
      <c r="A36" s="78">
        <v>2022</v>
      </c>
      <c r="B36" s="86">
        <v>14.9</v>
      </c>
      <c r="C36" s="86">
        <v>9.9</v>
      </c>
      <c r="D36" s="87">
        <v>8.4</v>
      </c>
      <c r="E36" s="87">
        <v>4.0999999999999996</v>
      </c>
      <c r="F36" s="87">
        <v>19.5</v>
      </c>
      <c r="G36" s="87">
        <v>48.5</v>
      </c>
      <c r="H36" s="87">
        <v>25.8</v>
      </c>
      <c r="I36" s="87">
        <v>7.7</v>
      </c>
      <c r="J36" s="87">
        <v>7.1</v>
      </c>
      <c r="K36" s="87">
        <v>12.1</v>
      </c>
      <c r="L36" s="87">
        <v>3</v>
      </c>
      <c r="O36" s="83"/>
      <c r="P36" s="83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</row>
    <row r="37" spans="1:34" ht="12" customHeight="1" x14ac:dyDescent="0.25">
      <c r="A37" s="78">
        <v>2023</v>
      </c>
      <c r="B37" s="86">
        <v>-4.5</v>
      </c>
      <c r="C37" s="86">
        <v>-2.7</v>
      </c>
      <c r="D37" s="87">
        <v>4.2</v>
      </c>
      <c r="E37" s="87">
        <v>4.5</v>
      </c>
      <c r="F37" s="87">
        <v>-2.2000000000000002</v>
      </c>
      <c r="G37" s="87">
        <v>-13</v>
      </c>
      <c r="H37" s="87">
        <v>-22.1</v>
      </c>
      <c r="I37" s="87">
        <v>-7.7</v>
      </c>
      <c r="J37" s="87">
        <v>-2.1</v>
      </c>
      <c r="K37" s="87">
        <v>-1.5</v>
      </c>
      <c r="L37" s="87">
        <v>-0.4</v>
      </c>
      <c r="O37" s="83"/>
      <c r="P37" s="83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</row>
    <row r="38" spans="1:34" ht="12" customHeight="1" x14ac:dyDescent="0.25">
      <c r="A38" s="78">
        <v>2024</v>
      </c>
      <c r="B38" s="86">
        <v>-0.5</v>
      </c>
      <c r="C38" s="86">
        <v>0.7</v>
      </c>
      <c r="D38" s="87">
        <v>2.8</v>
      </c>
      <c r="E38" s="87">
        <v>-2.8</v>
      </c>
      <c r="F38" s="87">
        <v>3.4</v>
      </c>
      <c r="G38" s="87">
        <v>-6.7</v>
      </c>
      <c r="H38" s="87">
        <v>-5.9</v>
      </c>
      <c r="I38" s="87">
        <v>-2.4</v>
      </c>
      <c r="J38" s="87">
        <v>-1.7</v>
      </c>
      <c r="K38" s="87">
        <v>2.9</v>
      </c>
      <c r="L38" s="87">
        <v>-6.6</v>
      </c>
      <c r="O38" s="83"/>
      <c r="P38" s="83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  <c r="O39" s="83"/>
      <c r="P39" s="83"/>
      <c r="Q39" s="84"/>
      <c r="R39" s="84"/>
      <c r="S39" s="84"/>
      <c r="T39" s="84"/>
      <c r="U39" s="84"/>
      <c r="V39" s="84"/>
      <c r="W39" s="84"/>
      <c r="X39" s="84"/>
      <c r="Y39" s="84"/>
      <c r="Z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  <c r="O40" s="83"/>
      <c r="P40" s="83"/>
      <c r="Q40" s="84"/>
      <c r="R40" s="84"/>
      <c r="S40" s="84"/>
      <c r="T40" s="84"/>
      <c r="U40" s="84"/>
      <c r="V40" s="84"/>
      <c r="W40" s="84"/>
      <c r="X40" s="84"/>
      <c r="Y40" s="84"/>
      <c r="Z40" s="87"/>
    </row>
    <row r="41" spans="1:34" ht="12" customHeight="1" x14ac:dyDescent="0.25">
      <c r="A41" s="81" t="s">
        <v>13</v>
      </c>
      <c r="B41" s="86">
        <v>-4</v>
      </c>
      <c r="C41" s="86">
        <v>-2.2999999999999998</v>
      </c>
      <c r="D41" s="87">
        <v>4.0999999999999996</v>
      </c>
      <c r="E41" s="87">
        <v>-4.7</v>
      </c>
      <c r="F41" s="87">
        <v>12.9</v>
      </c>
      <c r="G41" s="87">
        <v>-13.1</v>
      </c>
      <c r="H41" s="87">
        <v>3.2</v>
      </c>
      <c r="I41" s="87">
        <v>-4.9000000000000004</v>
      </c>
      <c r="J41" s="87">
        <v>-2.6</v>
      </c>
      <c r="K41" s="87">
        <v>-0.4</v>
      </c>
      <c r="L41" s="87">
        <v>-11.8</v>
      </c>
      <c r="M41" s="113"/>
      <c r="N41" s="113"/>
      <c r="O41" s="114"/>
      <c r="P41" s="115"/>
      <c r="Q41" s="115"/>
      <c r="R41" s="116"/>
      <c r="S41" s="116"/>
      <c r="T41" s="116"/>
      <c r="U41" s="116"/>
      <c r="V41" s="116"/>
      <c r="W41" s="116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</row>
    <row r="42" spans="1:34" ht="12" customHeight="1" x14ac:dyDescent="0.25">
      <c r="A42" s="81" t="s">
        <v>14</v>
      </c>
      <c r="B42" s="86">
        <v>2.7</v>
      </c>
      <c r="C42" s="86">
        <v>4.5999999999999996</v>
      </c>
      <c r="D42" s="87">
        <v>5.3</v>
      </c>
      <c r="E42" s="87">
        <v>-4.7</v>
      </c>
      <c r="F42" s="87">
        <v>14.2</v>
      </c>
      <c r="G42" s="87">
        <v>-7.8</v>
      </c>
      <c r="H42" s="87">
        <v>11.9</v>
      </c>
      <c r="I42" s="87">
        <v>-2.4</v>
      </c>
      <c r="J42" s="87">
        <v>-1.7</v>
      </c>
      <c r="K42" s="87">
        <v>9.4</v>
      </c>
      <c r="L42" s="87">
        <v>-11.1</v>
      </c>
      <c r="M42" s="113"/>
      <c r="N42" s="113"/>
      <c r="O42" s="114"/>
      <c r="P42" s="115"/>
      <c r="Q42" s="115"/>
      <c r="R42" s="116"/>
      <c r="S42" s="116"/>
      <c r="T42" s="116"/>
      <c r="U42" s="116"/>
      <c r="V42" s="116"/>
      <c r="W42" s="116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</row>
    <row r="43" spans="1:34" ht="12" customHeight="1" x14ac:dyDescent="0.25">
      <c r="A43" s="81"/>
      <c r="B43" s="86"/>
      <c r="C43" s="86"/>
      <c r="D43" s="87"/>
      <c r="E43" s="87"/>
      <c r="F43" s="87"/>
      <c r="G43" s="87"/>
      <c r="H43" s="87"/>
      <c r="I43" s="87"/>
      <c r="J43" s="87"/>
      <c r="K43" s="87"/>
      <c r="L43" s="87"/>
      <c r="M43" s="113"/>
      <c r="N43" s="113"/>
      <c r="O43" s="114"/>
      <c r="P43" s="115"/>
      <c r="Q43" s="115"/>
      <c r="R43" s="116"/>
      <c r="S43" s="116"/>
      <c r="T43" s="116"/>
      <c r="U43" s="116"/>
      <c r="V43" s="116"/>
      <c r="W43" s="116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1:34" ht="12" customHeight="1" x14ac:dyDescent="0.25">
      <c r="A44" s="82">
        <v>2025</v>
      </c>
      <c r="B44" s="86"/>
      <c r="C44" s="86"/>
      <c r="D44" s="87"/>
      <c r="E44" s="87"/>
      <c r="F44" s="87"/>
      <c r="G44" s="87"/>
      <c r="H44" s="87"/>
      <c r="I44" s="87"/>
      <c r="J44" s="87"/>
      <c r="K44" s="87"/>
      <c r="L44" s="87"/>
      <c r="M44" s="113"/>
      <c r="N44" s="113"/>
      <c r="O44" s="114"/>
      <c r="P44" s="115"/>
      <c r="Q44" s="115"/>
      <c r="R44" s="116"/>
      <c r="S44" s="116"/>
      <c r="T44" s="116"/>
      <c r="U44" s="116"/>
      <c r="V44" s="116"/>
      <c r="W44" s="116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</row>
    <row r="45" spans="1:34" ht="12" customHeight="1" x14ac:dyDescent="0.25">
      <c r="A45" s="81" t="s">
        <v>3</v>
      </c>
      <c r="B45" s="86">
        <v>6.1</v>
      </c>
      <c r="C45" s="86">
        <v>7.7</v>
      </c>
      <c r="D45" s="87">
        <v>5.7</v>
      </c>
      <c r="E45" s="87">
        <v>-2</v>
      </c>
      <c r="F45" s="87">
        <v>7.5</v>
      </c>
      <c r="G45" s="87">
        <v>-2.2000000000000002</v>
      </c>
      <c r="H45" s="87">
        <v>13.6</v>
      </c>
      <c r="I45" s="87">
        <v>-2.6</v>
      </c>
      <c r="J45" s="87">
        <v>-1.9</v>
      </c>
      <c r="K45" s="87">
        <v>13.7</v>
      </c>
      <c r="L45" s="87">
        <v>-8.4</v>
      </c>
      <c r="M45" s="113"/>
      <c r="N45" s="113"/>
      <c r="O45" s="114"/>
      <c r="P45" s="115"/>
      <c r="Q45" s="115"/>
      <c r="R45" s="116"/>
      <c r="S45" s="116"/>
      <c r="T45" s="116"/>
      <c r="U45" s="116"/>
      <c r="V45" s="116"/>
      <c r="W45" s="116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</row>
    <row r="46" spans="1:34" ht="12" customHeight="1" x14ac:dyDescent="0.25">
      <c r="A46" s="81" t="s">
        <v>4</v>
      </c>
      <c r="B46" s="86">
        <v>6</v>
      </c>
      <c r="C46" s="86">
        <v>8</v>
      </c>
      <c r="D46" s="87">
        <v>3.9</v>
      </c>
      <c r="E46" s="87">
        <v>-2</v>
      </c>
      <c r="F46" s="87">
        <v>3.8</v>
      </c>
      <c r="G46" s="87">
        <v>-4.9000000000000004</v>
      </c>
      <c r="H46" s="87">
        <v>14.2</v>
      </c>
      <c r="I46" s="87">
        <v>-4.2</v>
      </c>
      <c r="J46" s="87">
        <v>-1.9</v>
      </c>
      <c r="K46" s="87">
        <v>14.2</v>
      </c>
      <c r="L46" s="87">
        <v>-3.1</v>
      </c>
      <c r="M46" s="113"/>
      <c r="N46" s="113"/>
      <c r="O46" s="114"/>
      <c r="P46" s="115"/>
      <c r="Q46" s="115"/>
      <c r="R46" s="116"/>
      <c r="S46" s="116"/>
      <c r="T46" s="116"/>
      <c r="U46" s="116"/>
      <c r="V46" s="116"/>
      <c r="W46" s="116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</row>
    <row r="47" spans="1:34" ht="12" customHeight="1" x14ac:dyDescent="0.25">
      <c r="A47" s="81" t="s">
        <v>5</v>
      </c>
      <c r="B47" s="86">
        <v>3</v>
      </c>
      <c r="C47" s="86">
        <v>5.9</v>
      </c>
      <c r="D47" s="87">
        <v>3.8</v>
      </c>
      <c r="E47" s="87">
        <v>-2</v>
      </c>
      <c r="F47" s="87">
        <v>4</v>
      </c>
      <c r="G47" s="87">
        <v>-12.6</v>
      </c>
      <c r="H47" s="87">
        <v>15.8</v>
      </c>
      <c r="I47" s="87">
        <v>-6.6</v>
      </c>
      <c r="J47" s="87">
        <v>-1.6</v>
      </c>
      <c r="K47" s="87">
        <v>11.3</v>
      </c>
      <c r="L47" s="87">
        <v>0.9</v>
      </c>
      <c r="M47" s="113"/>
      <c r="N47" s="113"/>
      <c r="O47" s="114"/>
      <c r="P47" s="115"/>
      <c r="Q47" s="115"/>
      <c r="R47" s="116"/>
      <c r="S47" s="116"/>
      <c r="T47" s="116"/>
      <c r="U47" s="116"/>
      <c r="V47" s="116"/>
      <c r="W47" s="116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</row>
    <row r="48" spans="1:34" ht="12" customHeight="1" x14ac:dyDescent="0.25">
      <c r="A48" s="81" t="s">
        <v>6</v>
      </c>
      <c r="B48" s="86">
        <v>3.2</v>
      </c>
      <c r="C48" s="86">
        <v>7.2</v>
      </c>
      <c r="D48" s="87">
        <v>2.8</v>
      </c>
      <c r="E48" s="87">
        <v>-2</v>
      </c>
      <c r="F48" s="87">
        <v>-0.2</v>
      </c>
      <c r="G48" s="87">
        <v>-17.899999999999999</v>
      </c>
      <c r="H48" s="87">
        <v>15.7</v>
      </c>
      <c r="I48" s="87">
        <v>-7.7</v>
      </c>
      <c r="J48" s="87">
        <v>-2.5</v>
      </c>
      <c r="K48" s="87">
        <v>13</v>
      </c>
      <c r="L48" s="87">
        <v>6.8</v>
      </c>
      <c r="M48" s="113"/>
      <c r="N48" s="113"/>
      <c r="O48" s="114"/>
      <c r="P48" s="115"/>
      <c r="Q48" s="115"/>
      <c r="R48" s="116"/>
      <c r="S48" s="116"/>
      <c r="T48" s="116"/>
      <c r="U48" s="116"/>
      <c r="V48" s="116"/>
      <c r="W48" s="116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</row>
    <row r="49" spans="1:34" ht="12" customHeight="1" x14ac:dyDescent="0.25">
      <c r="A49" s="81" t="s">
        <v>7</v>
      </c>
      <c r="B49" s="86">
        <v>1.1000000000000001</v>
      </c>
      <c r="C49" s="86">
        <v>4.5</v>
      </c>
      <c r="D49" s="87">
        <v>1.7</v>
      </c>
      <c r="E49" s="87">
        <v>-1</v>
      </c>
      <c r="F49" s="87">
        <v>-0.6</v>
      </c>
      <c r="G49" s="87">
        <v>-17.600000000000001</v>
      </c>
      <c r="H49" s="87">
        <v>25.6</v>
      </c>
      <c r="I49" s="87">
        <v>-10.4</v>
      </c>
      <c r="J49" s="87">
        <v>-3.3</v>
      </c>
      <c r="K49" s="87">
        <v>9.3000000000000007</v>
      </c>
      <c r="L49" s="87">
        <v>8.6</v>
      </c>
      <c r="M49" s="113"/>
      <c r="N49" s="113"/>
      <c r="O49" s="114"/>
      <c r="P49" s="115"/>
      <c r="Q49" s="115"/>
      <c r="R49" s="116"/>
      <c r="S49" s="116"/>
      <c r="T49" s="116"/>
      <c r="U49" s="116"/>
      <c r="V49" s="116"/>
      <c r="W49" s="116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</row>
    <row r="50" spans="1:34" ht="12" customHeight="1" x14ac:dyDescent="0.25">
      <c r="A50" s="81" t="s">
        <v>8</v>
      </c>
      <c r="B50" s="86">
        <v>-0.1</v>
      </c>
      <c r="C50" s="86">
        <v>2.5</v>
      </c>
      <c r="D50" s="87">
        <v>0.6</v>
      </c>
      <c r="E50" s="87">
        <v>-1</v>
      </c>
      <c r="F50" s="87">
        <v>-2.2999999999999998</v>
      </c>
      <c r="G50" s="87">
        <v>-14.5</v>
      </c>
      <c r="H50" s="87">
        <v>20.100000000000001</v>
      </c>
      <c r="I50" s="87">
        <v>-9.6999999999999993</v>
      </c>
      <c r="J50" s="87">
        <v>-3.1</v>
      </c>
      <c r="K50" s="87">
        <v>5.4</v>
      </c>
      <c r="L50" s="87">
        <v>13.2</v>
      </c>
      <c r="M50" s="113"/>
      <c r="N50" s="113"/>
      <c r="O50" s="114"/>
      <c r="P50" s="115"/>
      <c r="Q50" s="115"/>
      <c r="R50" s="116"/>
      <c r="S50" s="116"/>
      <c r="T50" s="116"/>
      <c r="U50" s="116"/>
      <c r="V50" s="116"/>
      <c r="W50" s="116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</row>
    <row r="51" spans="1:34" ht="12" customHeight="1" x14ac:dyDescent="0.25">
      <c r="A51" s="81" t="s">
        <v>9</v>
      </c>
      <c r="B51" s="86">
        <v>1.6</v>
      </c>
      <c r="C51" s="86">
        <v>4.4000000000000004</v>
      </c>
      <c r="D51" s="87">
        <v>3.7</v>
      </c>
      <c r="E51" s="87">
        <v>-0.8</v>
      </c>
      <c r="F51" s="87">
        <v>-5</v>
      </c>
      <c r="G51" s="87">
        <v>-12.9</v>
      </c>
      <c r="H51" s="87">
        <v>18</v>
      </c>
      <c r="I51" s="87">
        <v>-10.3</v>
      </c>
      <c r="J51" s="87">
        <v>-3.3</v>
      </c>
      <c r="K51" s="87">
        <v>8.8000000000000007</v>
      </c>
      <c r="L51" s="87">
        <v>11.8</v>
      </c>
      <c r="M51" s="113"/>
      <c r="N51" s="113"/>
      <c r="O51" s="114"/>
      <c r="P51" s="115"/>
      <c r="Q51" s="115"/>
      <c r="R51" s="116"/>
      <c r="S51" s="116"/>
      <c r="T51" s="116"/>
      <c r="U51" s="116"/>
      <c r="V51" s="116"/>
      <c r="W51" s="116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</row>
    <row r="52" spans="1:34" ht="12" customHeight="1" x14ac:dyDescent="0.25">
      <c r="A52" s="81" t="s">
        <v>10</v>
      </c>
      <c r="B52" s="86">
        <v>6</v>
      </c>
      <c r="C52" s="86">
        <v>8.3000000000000007</v>
      </c>
      <c r="D52" s="87">
        <v>5.4</v>
      </c>
      <c r="E52" s="87">
        <v>2.4</v>
      </c>
      <c r="F52" s="87">
        <v>-7</v>
      </c>
      <c r="G52" s="87">
        <v>-6.7</v>
      </c>
      <c r="H52" s="87">
        <v>20.9</v>
      </c>
      <c r="I52" s="87">
        <v>-8.4</v>
      </c>
      <c r="J52" s="87">
        <v>-2.5</v>
      </c>
      <c r="K52" s="87">
        <v>13.6</v>
      </c>
      <c r="L52" s="87">
        <v>16.399999999999999</v>
      </c>
      <c r="M52" s="113"/>
      <c r="N52" s="113"/>
      <c r="O52" s="114"/>
      <c r="P52" s="115"/>
      <c r="Q52" s="115"/>
      <c r="R52" s="116"/>
      <c r="S52" s="116"/>
      <c r="T52" s="116"/>
      <c r="U52" s="116"/>
      <c r="V52" s="116"/>
      <c r="W52" s="116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</row>
    <row r="53" spans="1:34" ht="12" customHeight="1" x14ac:dyDescent="0.25">
      <c r="A53" s="81" t="s">
        <v>11</v>
      </c>
      <c r="B53" s="86">
        <v>7.3</v>
      </c>
      <c r="C53" s="86">
        <v>8.6</v>
      </c>
      <c r="D53" s="87">
        <v>4.7</v>
      </c>
      <c r="E53" s="87">
        <v>2.4</v>
      </c>
      <c r="F53" s="87">
        <v>-7.7</v>
      </c>
      <c r="G53" s="87">
        <v>-0.1</v>
      </c>
      <c r="H53" s="87">
        <v>23</v>
      </c>
      <c r="I53" s="87">
        <v>-5.3</v>
      </c>
      <c r="J53" s="87">
        <v>-1.7</v>
      </c>
      <c r="K53" s="87">
        <v>12.6</v>
      </c>
      <c r="L53" s="87">
        <v>17.8</v>
      </c>
      <c r="M53" s="113"/>
      <c r="N53" s="113"/>
      <c r="O53" s="114"/>
      <c r="P53" s="115"/>
      <c r="Q53" s="115"/>
      <c r="R53" s="116"/>
      <c r="S53" s="116"/>
      <c r="T53" s="116"/>
      <c r="U53" s="116"/>
      <c r="V53" s="116"/>
      <c r="W53" s="116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</row>
    <row r="54" spans="1:34" ht="12" customHeight="1" x14ac:dyDescent="0.25">
      <c r="A54" s="81" t="s">
        <v>12</v>
      </c>
      <c r="B54" s="86">
        <v>7.1</v>
      </c>
      <c r="C54" s="86">
        <v>9</v>
      </c>
      <c r="D54" s="87">
        <v>3.6</v>
      </c>
      <c r="E54" s="87">
        <v>2.4</v>
      </c>
      <c r="F54" s="87">
        <v>-10.1</v>
      </c>
      <c r="G54" s="87">
        <v>-4.0999999999999996</v>
      </c>
      <c r="H54" s="87">
        <v>21.5</v>
      </c>
      <c r="I54" s="87">
        <v>-6.3</v>
      </c>
      <c r="J54" s="87">
        <v>-1.5</v>
      </c>
      <c r="K54" s="87">
        <v>13.5</v>
      </c>
      <c r="L54" s="87">
        <v>18.7</v>
      </c>
      <c r="M54" s="113"/>
      <c r="N54" s="113"/>
      <c r="O54" s="114"/>
      <c r="P54" s="115"/>
      <c r="Q54" s="115"/>
      <c r="R54" s="116"/>
      <c r="S54" s="116"/>
      <c r="T54" s="116"/>
      <c r="U54" s="116"/>
      <c r="V54" s="116"/>
      <c r="W54" s="116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</row>
    <row r="55" spans="1:34" ht="12" customHeight="1" x14ac:dyDescent="0.25">
      <c r="A55" s="81" t="s">
        <v>13</v>
      </c>
      <c r="B55" s="86">
        <v>5</v>
      </c>
      <c r="C55" s="86">
        <v>6.6</v>
      </c>
      <c r="D55" s="87">
        <v>2</v>
      </c>
      <c r="E55" s="87">
        <v>2.4</v>
      </c>
      <c r="F55" s="87">
        <v>-11.7</v>
      </c>
      <c r="G55" s="87">
        <v>-4.3</v>
      </c>
      <c r="H55" s="87">
        <v>21.9</v>
      </c>
      <c r="I55" s="87">
        <v>-7.2</v>
      </c>
      <c r="J55" s="87">
        <v>-1.6</v>
      </c>
      <c r="K55" s="87">
        <v>9.8000000000000007</v>
      </c>
      <c r="L55" s="87">
        <v>21.3</v>
      </c>
      <c r="M55" s="113"/>
      <c r="N55" s="113"/>
      <c r="O55" s="114"/>
      <c r="P55" s="115"/>
      <c r="Q55" s="115"/>
      <c r="R55" s="116"/>
      <c r="S55" s="116"/>
      <c r="T55" s="116"/>
      <c r="U55" s="116"/>
      <c r="V55" s="116"/>
      <c r="W55" s="116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  <c r="N56" s="83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34" ht="12" customHeight="1" x14ac:dyDescent="0.25">
      <c r="N57" s="83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34" ht="11.5" x14ac:dyDescent="0.25">
      <c r="N58" s="83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34" ht="11.5" x14ac:dyDescent="0.25">
      <c r="N59" s="83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</row>
    <row r="60" spans="1:34" ht="11.5" x14ac:dyDescent="0.25">
      <c r="N60" s="83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34" ht="11.5" x14ac:dyDescent="0.25">
      <c r="N61" s="83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34" ht="11.5" x14ac:dyDescent="0.25">
      <c r="N62" s="83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34" ht="11.5" x14ac:dyDescent="0.25">
      <c r="N63" s="83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34" ht="11.5" x14ac:dyDescent="0.25">
      <c r="N64" s="83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4:26" ht="11.5" x14ac:dyDescent="0.25">
      <c r="N65" s="83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4:26" ht="11.5" x14ac:dyDescent="0.25">
      <c r="N66" s="83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4:26" ht="11.5" x14ac:dyDescent="0.25">
      <c r="N67" s="83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4:26" ht="11.5" x14ac:dyDescent="0.25">
      <c r="N68" s="83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4:26" ht="11.5" x14ac:dyDescent="0.25"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4:26" ht="11.5" x14ac:dyDescent="0.25"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4:26" ht="11.5" x14ac:dyDescent="0.25"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4:26" ht="11.5" x14ac:dyDescent="0.25"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4:26" ht="11.5" x14ac:dyDescent="0.25"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4:26" ht="11.5" x14ac:dyDescent="0.25"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4:26" ht="11.5" x14ac:dyDescent="0.25"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4:26" ht="11.5" x14ac:dyDescent="0.25"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4:26" ht="11.5" x14ac:dyDescent="0.25"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4:26" ht="11.5" x14ac:dyDescent="0.25"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4:26" ht="11.5" x14ac:dyDescent="0.25"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4:26" ht="11.5" x14ac:dyDescent="0.25"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5:26" ht="11.5" x14ac:dyDescent="0.25"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5:26" ht="11.5" x14ac:dyDescent="0.25"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5:26" ht="11.5" x14ac:dyDescent="0.25"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5:26" ht="11.5" x14ac:dyDescent="0.25"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5:26" ht="11.5" x14ac:dyDescent="0.25"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5:26" ht="11.5" x14ac:dyDescent="0.25"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5:26" ht="11.5" x14ac:dyDescent="0.25"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5:26" ht="11.5" x14ac:dyDescent="0.25"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5:26" ht="11.5" x14ac:dyDescent="0.25"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5:26" ht="11.5" x14ac:dyDescent="0.25"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5:26" ht="11.5" x14ac:dyDescent="0.25"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5:26" ht="11.5" x14ac:dyDescent="0.25"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5:26" ht="11.5" x14ac:dyDescent="0.25"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</sheetData>
  <mergeCells count="15">
    <mergeCell ref="E3:E7"/>
    <mergeCell ref="F3:F7"/>
    <mergeCell ref="G3:G7"/>
    <mergeCell ref="H3:H7"/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6A98-4AE5-41B4-9FAA-8C44C9D86399}">
  <dimension ref="A1:AH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0" t="s">
        <v>93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1" t="s">
        <v>1</v>
      </c>
      <c r="B3" s="134" t="s">
        <v>17</v>
      </c>
      <c r="C3" s="134" t="s">
        <v>18</v>
      </c>
      <c r="D3" s="134" t="s">
        <v>19</v>
      </c>
      <c r="E3" s="134" t="s">
        <v>30</v>
      </c>
      <c r="F3" s="134" t="s">
        <v>84</v>
      </c>
      <c r="G3" s="134" t="s">
        <v>85</v>
      </c>
      <c r="H3" s="134" t="s">
        <v>43</v>
      </c>
      <c r="I3" s="134" t="s">
        <v>45</v>
      </c>
      <c r="J3" s="134" t="s">
        <v>86</v>
      </c>
      <c r="K3" s="134" t="s">
        <v>62</v>
      </c>
      <c r="L3" s="136" t="s">
        <v>87</v>
      </c>
    </row>
    <row r="4" spans="1:34" s="69" customFormat="1" ht="12" customHeight="1" x14ac:dyDescent="0.2">
      <c r="A4" s="14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7"/>
    </row>
    <row r="5" spans="1:34" s="69" customFormat="1" ht="12" customHeight="1" x14ac:dyDescent="0.2">
      <c r="A5" s="14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7"/>
    </row>
    <row r="6" spans="1:34" s="69" customFormat="1" ht="12" customHeight="1" x14ac:dyDescent="0.2">
      <c r="A6" s="142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7"/>
    </row>
    <row r="7" spans="1:34" s="69" customFormat="1" ht="12" customHeight="1" x14ac:dyDescent="0.2">
      <c r="A7" s="14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7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7196</v>
      </c>
      <c r="D9" s="76">
        <v>274</v>
      </c>
      <c r="E9" s="76">
        <v>26</v>
      </c>
      <c r="F9" s="76">
        <v>75</v>
      </c>
      <c r="G9" s="76">
        <v>2804</v>
      </c>
      <c r="H9" s="76">
        <v>67</v>
      </c>
      <c r="I9" s="76">
        <v>1225</v>
      </c>
      <c r="J9" s="76">
        <v>416</v>
      </c>
      <c r="K9" s="76">
        <v>4316</v>
      </c>
      <c r="L9" s="77">
        <v>797</v>
      </c>
    </row>
    <row r="10" spans="1:34" s="70" customFormat="1" ht="12" customHeight="1" x14ac:dyDescent="0.25">
      <c r="A10" s="138" t="s">
        <v>92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Q10" s="78"/>
      <c r="R10" s="79"/>
      <c r="S10" s="79"/>
      <c r="T10" s="80"/>
      <c r="U10" s="80"/>
      <c r="V10" s="80"/>
      <c r="W10" s="80"/>
      <c r="X10" s="80"/>
      <c r="Y10" s="80"/>
      <c r="Z10" s="80"/>
      <c r="AA10" s="80"/>
      <c r="AB10" s="80"/>
    </row>
    <row r="11" spans="1:34" ht="12" customHeight="1" x14ac:dyDescent="0.25">
      <c r="A11" s="78"/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89"/>
      <c r="AB11" s="80"/>
    </row>
    <row r="12" spans="1:34" ht="12" customHeight="1" x14ac:dyDescent="0.25">
      <c r="A12" s="78">
        <v>2021</v>
      </c>
      <c r="B12" s="79">
        <v>90.364000000000004</v>
      </c>
      <c r="C12" s="79">
        <v>92.813000000000002</v>
      </c>
      <c r="D12" s="80">
        <v>91.007000000000005</v>
      </c>
      <c r="E12" s="80">
        <v>87.97</v>
      </c>
      <c r="F12" s="80">
        <v>88.853999999999999</v>
      </c>
      <c r="G12" s="80">
        <v>84.637</v>
      </c>
      <c r="H12" s="80">
        <v>107.741</v>
      </c>
      <c r="I12" s="80">
        <v>97.132999999999996</v>
      </c>
      <c r="J12" s="80">
        <v>96.759</v>
      </c>
      <c r="K12" s="80">
        <v>90.944999999999993</v>
      </c>
      <c r="L12" s="80">
        <v>95.201999999999998</v>
      </c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</row>
    <row r="13" spans="1:34" ht="12" customHeight="1" x14ac:dyDescent="0.25">
      <c r="A13" s="78">
        <v>2022</v>
      </c>
      <c r="B13" s="79">
        <v>107.209</v>
      </c>
      <c r="C13" s="79">
        <v>102.098</v>
      </c>
      <c r="D13" s="80">
        <v>98.501999999999995</v>
      </c>
      <c r="E13" s="80">
        <v>96.366</v>
      </c>
      <c r="F13" s="80">
        <v>99.164000000000001</v>
      </c>
      <c r="G13" s="80">
        <v>119.16</v>
      </c>
      <c r="H13" s="80">
        <v>126.88500000000001</v>
      </c>
      <c r="I13" s="80">
        <v>106.02200000000001</v>
      </c>
      <c r="J13" s="80">
        <v>104.04900000000001</v>
      </c>
      <c r="K13" s="80">
        <v>101.575</v>
      </c>
      <c r="L13" s="80">
        <v>99.057000000000002</v>
      </c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</row>
    <row r="15" spans="1:34" ht="12" customHeight="1" x14ac:dyDescent="0.25">
      <c r="A15" s="78">
        <v>2024</v>
      </c>
      <c r="B15" s="79">
        <v>98.739000000000004</v>
      </c>
      <c r="C15" s="79">
        <v>99.540999999999997</v>
      </c>
      <c r="D15" s="80">
        <v>102.45399999999999</v>
      </c>
      <c r="E15" s="80">
        <v>97.765000000000001</v>
      </c>
      <c r="F15" s="80">
        <v>97.533000000000001</v>
      </c>
      <c r="G15" s="80">
        <v>96.724999999999994</v>
      </c>
      <c r="H15" s="80">
        <v>92.08</v>
      </c>
      <c r="I15" s="80">
        <v>97.323999999999998</v>
      </c>
      <c r="J15" s="80">
        <v>97.216999999999999</v>
      </c>
      <c r="K15" s="80">
        <v>101.03100000000001</v>
      </c>
      <c r="L15" s="80">
        <v>96</v>
      </c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B17" s="32"/>
      <c r="AC17" s="32"/>
    </row>
    <row r="18" spans="1:34" ht="12" customHeight="1" x14ac:dyDescent="0.25">
      <c r="A18" s="81" t="s">
        <v>13</v>
      </c>
      <c r="B18" s="83">
        <v>96.468999999999994</v>
      </c>
      <c r="C18" s="83">
        <v>99.263999999999996</v>
      </c>
      <c r="D18" s="84">
        <v>103.955</v>
      </c>
      <c r="E18" s="84">
        <v>96.507000000000005</v>
      </c>
      <c r="F18" s="84">
        <v>96.765000000000001</v>
      </c>
      <c r="G18" s="84">
        <v>89.296000000000006</v>
      </c>
      <c r="H18" s="84">
        <v>87.823999999999998</v>
      </c>
      <c r="I18" s="84">
        <v>95.224999999999994</v>
      </c>
      <c r="J18" s="84">
        <v>96.445999999999998</v>
      </c>
      <c r="K18" s="84">
        <v>101.643</v>
      </c>
      <c r="L18" s="84">
        <v>93.734999999999999</v>
      </c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</row>
    <row r="19" spans="1:34" ht="12" customHeight="1" x14ac:dyDescent="0.25">
      <c r="A19" s="81" t="s">
        <v>14</v>
      </c>
      <c r="B19" s="83">
        <v>100.84099999999999</v>
      </c>
      <c r="C19" s="83">
        <v>104.843</v>
      </c>
      <c r="D19" s="84">
        <v>104.809</v>
      </c>
      <c r="E19" s="84">
        <v>96.29</v>
      </c>
      <c r="F19" s="84">
        <v>96.238</v>
      </c>
      <c r="G19" s="84">
        <v>90.57</v>
      </c>
      <c r="H19" s="84">
        <v>93.019000000000005</v>
      </c>
      <c r="I19" s="84">
        <v>95.561999999999998</v>
      </c>
      <c r="J19" s="84">
        <v>97.114000000000004</v>
      </c>
      <c r="K19" s="84">
        <v>110.43600000000001</v>
      </c>
      <c r="L19" s="84">
        <v>94.954999999999998</v>
      </c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</row>
    <row r="20" spans="1:34" ht="12" customHeight="1" x14ac:dyDescent="0.25">
      <c r="A20" s="81"/>
      <c r="B20" s="83"/>
      <c r="C20" s="83"/>
      <c r="D20" s="84"/>
      <c r="E20" s="84"/>
      <c r="F20" s="84"/>
      <c r="G20" s="84"/>
      <c r="H20" s="84"/>
      <c r="I20" s="84"/>
      <c r="J20" s="84"/>
      <c r="K20" s="84"/>
      <c r="L20" s="84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</row>
    <row r="21" spans="1:34" ht="12" customHeight="1" x14ac:dyDescent="0.25">
      <c r="A21" s="82">
        <v>2025</v>
      </c>
      <c r="B21" s="83"/>
      <c r="C21" s="83"/>
      <c r="D21" s="84"/>
      <c r="E21" s="84"/>
      <c r="F21" s="84"/>
      <c r="G21" s="84"/>
      <c r="H21" s="84"/>
      <c r="I21" s="84"/>
      <c r="J21" s="84"/>
      <c r="K21" s="84"/>
      <c r="L21" s="84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</row>
    <row r="22" spans="1:34" ht="12" customHeight="1" x14ac:dyDescent="0.25">
      <c r="A22" s="81" t="s">
        <v>3</v>
      </c>
      <c r="B22" s="83">
        <v>104.468</v>
      </c>
      <c r="C22" s="83">
        <v>107.845</v>
      </c>
      <c r="D22" s="84">
        <v>105.825</v>
      </c>
      <c r="E22" s="84">
        <v>98.585999999999999</v>
      </c>
      <c r="F22" s="84">
        <v>97.456999999999994</v>
      </c>
      <c r="G22" s="84">
        <v>95.799000000000007</v>
      </c>
      <c r="H22" s="84">
        <v>94.736000000000004</v>
      </c>
      <c r="I22" s="84">
        <v>95.769000000000005</v>
      </c>
      <c r="J22" s="84">
        <v>97.451999999999998</v>
      </c>
      <c r="K22" s="84">
        <v>115.048</v>
      </c>
      <c r="L22" s="84">
        <v>95.905000000000001</v>
      </c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1:34" ht="12" customHeight="1" x14ac:dyDescent="0.25">
      <c r="A23" s="81" t="s">
        <v>4</v>
      </c>
      <c r="B23" s="83">
        <v>104.126</v>
      </c>
      <c r="C23" s="83">
        <v>107.94199999999999</v>
      </c>
      <c r="D23" s="84">
        <v>105.69</v>
      </c>
      <c r="E23" s="84">
        <v>98.77</v>
      </c>
      <c r="F23" s="84">
        <v>94.668000000000006</v>
      </c>
      <c r="G23" s="84">
        <v>94.331999999999994</v>
      </c>
      <c r="H23" s="84">
        <v>92.527000000000001</v>
      </c>
      <c r="I23" s="84">
        <v>95.622</v>
      </c>
      <c r="J23" s="84">
        <v>97.028000000000006</v>
      </c>
      <c r="K23" s="84">
        <v>114.771</v>
      </c>
      <c r="L23" s="84">
        <v>99.212000000000003</v>
      </c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</row>
    <row r="24" spans="1:34" ht="12" customHeight="1" x14ac:dyDescent="0.25">
      <c r="A24" s="81" t="s">
        <v>5</v>
      </c>
      <c r="B24" s="83">
        <v>101.809</v>
      </c>
      <c r="C24" s="83">
        <v>106.374</v>
      </c>
      <c r="D24" s="84">
        <v>106.8</v>
      </c>
      <c r="E24" s="84">
        <v>98.784000000000006</v>
      </c>
      <c r="F24" s="84">
        <v>99.091999999999999</v>
      </c>
      <c r="G24" s="84">
        <v>90.091999999999999</v>
      </c>
      <c r="H24" s="84">
        <v>92.406999999999996</v>
      </c>
      <c r="I24" s="84">
        <v>94.855999999999995</v>
      </c>
      <c r="J24" s="84">
        <v>96.713999999999999</v>
      </c>
      <c r="K24" s="84">
        <v>111.929</v>
      </c>
      <c r="L24" s="84">
        <v>101</v>
      </c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2" customHeight="1" x14ac:dyDescent="0.25">
      <c r="A25" s="81" t="s">
        <v>6</v>
      </c>
      <c r="B25" s="83">
        <v>101.051</v>
      </c>
      <c r="C25" s="83">
        <v>107.51300000000001</v>
      </c>
      <c r="D25" s="84">
        <v>106.127</v>
      </c>
      <c r="E25" s="84">
        <v>99.418999999999997</v>
      </c>
      <c r="F25" s="84">
        <v>98.947000000000003</v>
      </c>
      <c r="G25" s="84">
        <v>84.463999999999999</v>
      </c>
      <c r="H25" s="84">
        <v>93.355000000000004</v>
      </c>
      <c r="I25" s="84">
        <v>93.13</v>
      </c>
      <c r="J25" s="84">
        <v>96.53</v>
      </c>
      <c r="K25" s="84">
        <v>113.681</v>
      </c>
      <c r="L25" s="84">
        <v>104.69499999999999</v>
      </c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</row>
    <row r="26" spans="1:34" ht="12" customHeight="1" x14ac:dyDescent="0.25">
      <c r="A26" s="81" t="s">
        <v>7</v>
      </c>
      <c r="B26" s="83">
        <v>97.542000000000002</v>
      </c>
      <c r="C26" s="83">
        <v>105.06100000000001</v>
      </c>
      <c r="D26" s="84">
        <v>105.247</v>
      </c>
      <c r="E26" s="84">
        <v>99.671999999999997</v>
      </c>
      <c r="F26" s="84">
        <v>98.028999999999996</v>
      </c>
      <c r="G26" s="84">
        <v>78.242999999999995</v>
      </c>
      <c r="H26" s="84">
        <v>94.117000000000004</v>
      </c>
      <c r="I26" s="84">
        <v>90.456999999999994</v>
      </c>
      <c r="J26" s="84">
        <v>95.447999999999993</v>
      </c>
      <c r="K26" s="84">
        <v>110.60299999999999</v>
      </c>
      <c r="L26" s="84">
        <v>104.21</v>
      </c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</row>
    <row r="27" spans="1:34" ht="12" customHeight="1" x14ac:dyDescent="0.25">
      <c r="A27" s="81" t="s">
        <v>8</v>
      </c>
      <c r="B27" s="83">
        <v>97.831999999999994</v>
      </c>
      <c r="C27" s="83">
        <v>103.533</v>
      </c>
      <c r="D27" s="84">
        <v>104.239</v>
      </c>
      <c r="E27" s="84">
        <v>99.616</v>
      </c>
      <c r="F27" s="84">
        <v>99.765000000000001</v>
      </c>
      <c r="G27" s="84">
        <v>83.2</v>
      </c>
      <c r="H27" s="84">
        <v>93.081999999999994</v>
      </c>
      <c r="I27" s="84">
        <v>89.418000000000006</v>
      </c>
      <c r="J27" s="84">
        <v>95.152000000000001</v>
      </c>
      <c r="K27" s="84">
        <v>108.15600000000001</v>
      </c>
      <c r="L27" s="84">
        <v>105.687</v>
      </c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</row>
    <row r="28" spans="1:34" ht="12" customHeight="1" x14ac:dyDescent="0.25">
      <c r="A28" s="81" t="s">
        <v>9</v>
      </c>
      <c r="B28" s="83">
        <v>97.319000000000003</v>
      </c>
      <c r="C28" s="83">
        <v>102.352</v>
      </c>
      <c r="D28" s="84">
        <v>103.61199999999999</v>
      </c>
      <c r="E28" s="84">
        <v>99.545000000000002</v>
      </c>
      <c r="F28" s="84">
        <v>97.992000000000004</v>
      </c>
      <c r="G28" s="84">
        <v>84.402000000000001</v>
      </c>
      <c r="H28" s="84">
        <v>92.016000000000005</v>
      </c>
      <c r="I28" s="84">
        <v>88.457999999999998</v>
      </c>
      <c r="J28" s="84">
        <v>95.135000000000005</v>
      </c>
      <c r="K28" s="84">
        <v>106.752</v>
      </c>
      <c r="L28" s="84">
        <v>104.583</v>
      </c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</row>
    <row r="29" spans="1:34" ht="12" customHeight="1" x14ac:dyDescent="0.25">
      <c r="A29" s="81" t="s">
        <v>10</v>
      </c>
      <c r="B29" s="83">
        <v>97.492999999999995</v>
      </c>
      <c r="C29" s="83">
        <v>103.349</v>
      </c>
      <c r="D29" s="84">
        <v>103.658</v>
      </c>
      <c r="E29" s="84">
        <v>99.450999999999993</v>
      </c>
      <c r="F29" s="84">
        <v>97.14</v>
      </c>
      <c r="G29" s="84">
        <v>82.46</v>
      </c>
      <c r="H29" s="84">
        <v>92.4</v>
      </c>
      <c r="I29" s="84">
        <v>88.49</v>
      </c>
      <c r="J29" s="84">
        <v>95.332999999999998</v>
      </c>
      <c r="K29" s="84">
        <v>108.13</v>
      </c>
      <c r="L29" s="84">
        <v>106.01</v>
      </c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</row>
    <row r="30" spans="1:34" ht="12" customHeight="1" x14ac:dyDescent="0.25">
      <c r="A30" s="81" t="s">
        <v>11</v>
      </c>
      <c r="B30" s="83">
        <v>98.111999999999995</v>
      </c>
      <c r="C30" s="83">
        <v>103.587</v>
      </c>
      <c r="D30" s="84">
        <v>104.062</v>
      </c>
      <c r="E30" s="84">
        <v>99.641999999999996</v>
      </c>
      <c r="F30" s="84">
        <v>99.224999999999994</v>
      </c>
      <c r="G30" s="84">
        <v>84.058000000000007</v>
      </c>
      <c r="H30" s="84">
        <v>93.287999999999997</v>
      </c>
      <c r="I30" s="84">
        <v>89.097999999999999</v>
      </c>
      <c r="J30" s="84">
        <v>95.561999999999998</v>
      </c>
      <c r="K30" s="84">
        <v>108.033</v>
      </c>
      <c r="L30" s="84">
        <v>107.20399999999999</v>
      </c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</row>
    <row r="31" spans="1:34" ht="12" customHeight="1" x14ac:dyDescent="0.25">
      <c r="A31" s="81" t="s">
        <v>12</v>
      </c>
      <c r="B31" s="83">
        <v>98.585999999999999</v>
      </c>
      <c r="C31" s="83">
        <v>105.053</v>
      </c>
      <c r="D31" s="84">
        <v>104.584</v>
      </c>
      <c r="E31" s="84">
        <v>100.07299999999999</v>
      </c>
      <c r="F31" s="84">
        <v>97.703000000000003</v>
      </c>
      <c r="G31" s="84">
        <v>81.984999999999999</v>
      </c>
      <c r="H31" s="84">
        <v>94.138000000000005</v>
      </c>
      <c r="I31" s="84">
        <v>88.709000000000003</v>
      </c>
      <c r="J31" s="84">
        <v>96.409000000000006</v>
      </c>
      <c r="K31" s="84">
        <v>110.047</v>
      </c>
      <c r="L31" s="84">
        <v>109.578</v>
      </c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</row>
    <row r="32" spans="1:34" ht="12" customHeight="1" x14ac:dyDescent="0.25">
      <c r="A32" s="81" t="s">
        <v>13</v>
      </c>
      <c r="B32" s="83">
        <v>98.608000000000004</v>
      </c>
      <c r="C32" s="83">
        <v>104.726</v>
      </c>
      <c r="D32" s="84">
        <v>104.889</v>
      </c>
      <c r="E32" s="84">
        <v>99.870999999999995</v>
      </c>
      <c r="F32" s="84">
        <v>99.593000000000004</v>
      </c>
      <c r="G32" s="84">
        <v>82.905000000000001</v>
      </c>
      <c r="H32" s="84">
        <v>94.852000000000004</v>
      </c>
      <c r="I32" s="84">
        <v>88.668000000000006</v>
      </c>
      <c r="J32" s="84">
        <v>96.497</v>
      </c>
      <c r="K32" s="84">
        <v>109.55</v>
      </c>
      <c r="L32" s="84">
        <v>108.998</v>
      </c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</row>
    <row r="34" spans="1:34" ht="12" customHeight="1" x14ac:dyDescent="0.2">
      <c r="A34" s="138" t="s">
        <v>2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</row>
    <row r="35" spans="1:34" ht="12" customHeight="1" x14ac:dyDescent="0.25">
      <c r="A35" s="59"/>
      <c r="B35" s="71"/>
      <c r="C35" s="71"/>
      <c r="D35" s="60"/>
      <c r="E35" s="60"/>
      <c r="F35" s="60"/>
      <c r="G35" s="60"/>
      <c r="H35" s="60"/>
      <c r="I35" s="60"/>
      <c r="J35" s="60"/>
      <c r="K35" s="60"/>
      <c r="L35" s="60"/>
    </row>
    <row r="36" spans="1:34" ht="12" customHeight="1" x14ac:dyDescent="0.25">
      <c r="A36" s="78">
        <v>2022</v>
      </c>
      <c r="B36" s="86">
        <v>18.600000000000001</v>
      </c>
      <c r="C36" s="86">
        <v>10</v>
      </c>
      <c r="D36" s="87">
        <v>8.1999999999999993</v>
      </c>
      <c r="E36" s="87">
        <v>9.5</v>
      </c>
      <c r="F36" s="87">
        <v>11.6</v>
      </c>
      <c r="G36" s="87">
        <v>40.799999999999997</v>
      </c>
      <c r="H36" s="87">
        <v>17.8</v>
      </c>
      <c r="I36" s="87">
        <v>9.1999999999999993</v>
      </c>
      <c r="J36" s="87">
        <v>7.5</v>
      </c>
      <c r="K36" s="87">
        <v>11.7</v>
      </c>
      <c r="L36" s="87">
        <v>4</v>
      </c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</row>
    <row r="37" spans="1:34" ht="12" customHeight="1" x14ac:dyDescent="0.25">
      <c r="A37" s="78">
        <v>2023</v>
      </c>
      <c r="B37" s="86">
        <v>-6.7</v>
      </c>
      <c r="C37" s="86">
        <v>-2.1</v>
      </c>
      <c r="D37" s="87">
        <v>1.5</v>
      </c>
      <c r="E37" s="87">
        <v>3.8</v>
      </c>
      <c r="F37" s="87">
        <v>0.8</v>
      </c>
      <c r="G37" s="87">
        <v>-16.100000000000001</v>
      </c>
      <c r="H37" s="87">
        <v>-21.2</v>
      </c>
      <c r="I37" s="87">
        <v>-5.7</v>
      </c>
      <c r="J37" s="87">
        <v>-3.9</v>
      </c>
      <c r="K37" s="87">
        <v>-1.6</v>
      </c>
      <c r="L37" s="87">
        <v>1</v>
      </c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</row>
    <row r="38" spans="1:34" ht="12" customHeight="1" x14ac:dyDescent="0.25">
      <c r="A38" s="78">
        <v>2024</v>
      </c>
      <c r="B38" s="86">
        <v>-1.3</v>
      </c>
      <c r="C38" s="86">
        <v>-0.5</v>
      </c>
      <c r="D38" s="87">
        <v>2.5</v>
      </c>
      <c r="E38" s="87">
        <v>-2.2000000000000002</v>
      </c>
      <c r="F38" s="87">
        <v>-2.5</v>
      </c>
      <c r="G38" s="87">
        <v>-3.3</v>
      </c>
      <c r="H38" s="87">
        <v>-7.9</v>
      </c>
      <c r="I38" s="87">
        <v>-2.7</v>
      </c>
      <c r="J38" s="87">
        <v>-2.8</v>
      </c>
      <c r="K38" s="87">
        <v>1</v>
      </c>
      <c r="L38" s="87">
        <v>-4</v>
      </c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</row>
    <row r="41" spans="1:34" ht="12" customHeight="1" x14ac:dyDescent="0.25">
      <c r="A41" s="81" t="s">
        <v>13</v>
      </c>
      <c r="B41" s="86">
        <v>-3.9</v>
      </c>
      <c r="C41" s="86">
        <v>-0.6</v>
      </c>
      <c r="D41" s="87">
        <v>4.4000000000000004</v>
      </c>
      <c r="E41" s="87">
        <v>-4</v>
      </c>
      <c r="F41" s="87">
        <v>-1.9</v>
      </c>
      <c r="G41" s="87">
        <v>-12.7</v>
      </c>
      <c r="H41" s="87">
        <v>-11.2</v>
      </c>
      <c r="I41" s="87">
        <v>-4.3</v>
      </c>
      <c r="J41" s="87">
        <v>-2.1</v>
      </c>
      <c r="K41" s="87">
        <v>1.5</v>
      </c>
      <c r="L41" s="87">
        <v>-5.4</v>
      </c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</row>
    <row r="42" spans="1:34" ht="12" customHeight="1" x14ac:dyDescent="0.25">
      <c r="A42" s="81" t="s">
        <v>14</v>
      </c>
      <c r="B42" s="86">
        <v>1.5</v>
      </c>
      <c r="C42" s="86">
        <v>5.0999999999999996</v>
      </c>
      <c r="D42" s="87">
        <v>4.9000000000000004</v>
      </c>
      <c r="E42" s="87">
        <v>-4.0999999999999996</v>
      </c>
      <c r="F42" s="87">
        <v>-1.5</v>
      </c>
      <c r="G42" s="87">
        <v>-7.3</v>
      </c>
      <c r="H42" s="87">
        <v>-4.8</v>
      </c>
      <c r="I42" s="87">
        <v>-2.5</v>
      </c>
      <c r="J42" s="87">
        <v>-1</v>
      </c>
      <c r="K42" s="87">
        <v>10.199999999999999</v>
      </c>
      <c r="L42" s="87">
        <v>-4.5999999999999996</v>
      </c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</row>
    <row r="43" spans="1:34" ht="12" customHeight="1" x14ac:dyDescent="0.25">
      <c r="A43" s="81"/>
      <c r="B43" s="86"/>
      <c r="C43" s="86"/>
      <c r="D43" s="87"/>
      <c r="E43" s="87"/>
      <c r="F43" s="87"/>
      <c r="G43" s="87"/>
      <c r="H43" s="87"/>
      <c r="I43" s="87"/>
      <c r="J43" s="87"/>
      <c r="K43" s="87"/>
      <c r="L43" s="87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</row>
    <row r="44" spans="1:34" ht="12" customHeight="1" x14ac:dyDescent="0.25">
      <c r="A44" s="82">
        <v>2025</v>
      </c>
      <c r="B44" s="86"/>
      <c r="C44" s="86"/>
      <c r="D44" s="87"/>
      <c r="E44" s="87"/>
      <c r="F44" s="87"/>
      <c r="G44" s="87"/>
      <c r="H44" s="87"/>
      <c r="I44" s="87"/>
      <c r="J44" s="87"/>
      <c r="K44" s="87"/>
      <c r="L44" s="87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</row>
    <row r="45" spans="1:34" ht="12" customHeight="1" x14ac:dyDescent="0.25">
      <c r="A45" s="81" t="s">
        <v>3</v>
      </c>
      <c r="B45" s="86">
        <v>5.5</v>
      </c>
      <c r="C45" s="86">
        <v>8.5</v>
      </c>
      <c r="D45" s="87">
        <v>4.8</v>
      </c>
      <c r="E45" s="87">
        <v>0.6</v>
      </c>
      <c r="F45" s="87">
        <v>0.4</v>
      </c>
      <c r="G45" s="87">
        <v>-1.3</v>
      </c>
      <c r="H45" s="87">
        <v>-3.6</v>
      </c>
      <c r="I45" s="87">
        <v>-2.2999999999999998</v>
      </c>
      <c r="J45" s="87">
        <v>-0.3</v>
      </c>
      <c r="K45" s="87">
        <v>15.2</v>
      </c>
      <c r="L45" s="87">
        <v>-2.9</v>
      </c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</row>
    <row r="46" spans="1:34" ht="12" customHeight="1" x14ac:dyDescent="0.25">
      <c r="A46" s="81" t="s">
        <v>4</v>
      </c>
      <c r="B46" s="86">
        <v>5.5</v>
      </c>
      <c r="C46" s="86">
        <v>9.3000000000000007</v>
      </c>
      <c r="D46" s="87">
        <v>4.5999999999999996</v>
      </c>
      <c r="E46" s="87">
        <v>0.5</v>
      </c>
      <c r="F46" s="87">
        <v>-3.3</v>
      </c>
      <c r="G46" s="87">
        <v>-4.2</v>
      </c>
      <c r="H46" s="87">
        <v>-4.3</v>
      </c>
      <c r="I46" s="87">
        <v>-3.5</v>
      </c>
      <c r="J46" s="87">
        <v>-0.7</v>
      </c>
      <c r="K46" s="87">
        <v>16.2</v>
      </c>
      <c r="L46" s="87">
        <v>1</v>
      </c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2" customHeight="1" x14ac:dyDescent="0.25">
      <c r="A47" s="81" t="s">
        <v>5</v>
      </c>
      <c r="B47" s="86">
        <v>3.6</v>
      </c>
      <c r="C47" s="86">
        <v>9.1999999999999993</v>
      </c>
      <c r="D47" s="87">
        <v>5.7</v>
      </c>
      <c r="E47" s="87">
        <v>0.6</v>
      </c>
      <c r="F47" s="87">
        <v>1.3</v>
      </c>
      <c r="G47" s="87">
        <v>-11.5</v>
      </c>
      <c r="H47" s="87">
        <v>7.2</v>
      </c>
      <c r="I47" s="87">
        <v>-4.7</v>
      </c>
      <c r="J47" s="87">
        <v>-0.7</v>
      </c>
      <c r="K47" s="87">
        <v>15.5</v>
      </c>
      <c r="L47" s="87">
        <v>3.2</v>
      </c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</row>
    <row r="48" spans="1:34" ht="12" customHeight="1" x14ac:dyDescent="0.25">
      <c r="A48" s="81" t="s">
        <v>6</v>
      </c>
      <c r="B48" s="86">
        <v>-1.1000000000000001</v>
      </c>
      <c r="C48" s="86">
        <v>6.2</v>
      </c>
      <c r="D48" s="87">
        <v>4.4000000000000004</v>
      </c>
      <c r="E48" s="87">
        <v>1.7</v>
      </c>
      <c r="F48" s="87">
        <v>1.9</v>
      </c>
      <c r="G48" s="87">
        <v>-19.2</v>
      </c>
      <c r="H48" s="87">
        <v>-0.8</v>
      </c>
      <c r="I48" s="87">
        <v>-7</v>
      </c>
      <c r="J48" s="87">
        <v>-1.3</v>
      </c>
      <c r="K48" s="87">
        <v>10.6</v>
      </c>
      <c r="L48" s="87">
        <v>7.4</v>
      </c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</row>
    <row r="49" spans="1:34" ht="12" customHeight="1" x14ac:dyDescent="0.25">
      <c r="A49" s="81" t="s">
        <v>7</v>
      </c>
      <c r="B49" s="86">
        <v>-3.9</v>
      </c>
      <c r="C49" s="86">
        <v>3.8</v>
      </c>
      <c r="D49" s="87">
        <v>3.1</v>
      </c>
      <c r="E49" s="87">
        <v>1.1000000000000001</v>
      </c>
      <c r="F49" s="87">
        <v>-1.3</v>
      </c>
      <c r="G49" s="87">
        <v>-23.5</v>
      </c>
      <c r="H49" s="87">
        <v>-2.9</v>
      </c>
      <c r="I49" s="87">
        <v>-8.8000000000000007</v>
      </c>
      <c r="J49" s="87">
        <v>-2.7</v>
      </c>
      <c r="K49" s="87">
        <v>7.4</v>
      </c>
      <c r="L49" s="87">
        <v>7.7</v>
      </c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</row>
    <row r="50" spans="1:34" ht="12" customHeight="1" x14ac:dyDescent="0.25">
      <c r="A50" s="81" t="s">
        <v>8</v>
      </c>
      <c r="B50" s="86">
        <v>-3.7</v>
      </c>
      <c r="C50" s="86">
        <v>2</v>
      </c>
      <c r="D50" s="87">
        <v>2.1</v>
      </c>
      <c r="E50" s="87">
        <v>0.6</v>
      </c>
      <c r="F50" s="87">
        <v>2.8</v>
      </c>
      <c r="G50" s="87">
        <v>-18.3</v>
      </c>
      <c r="H50" s="87">
        <v>-4.5</v>
      </c>
      <c r="I50" s="87">
        <v>-8.9</v>
      </c>
      <c r="J50" s="87">
        <v>-2.8</v>
      </c>
      <c r="K50" s="87">
        <v>3.9</v>
      </c>
      <c r="L50" s="87">
        <v>10.9</v>
      </c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</row>
    <row r="51" spans="1:34" ht="12" customHeight="1" x14ac:dyDescent="0.25">
      <c r="A51" s="81" t="s">
        <v>9</v>
      </c>
      <c r="B51" s="86">
        <v>-2.4</v>
      </c>
      <c r="C51" s="86">
        <v>3.5</v>
      </c>
      <c r="D51" s="87">
        <v>0.8</v>
      </c>
      <c r="E51" s="87">
        <v>0.9</v>
      </c>
      <c r="F51" s="87">
        <v>1.8</v>
      </c>
      <c r="G51" s="87">
        <v>-17</v>
      </c>
      <c r="H51" s="87">
        <v>6.2</v>
      </c>
      <c r="I51" s="87">
        <v>-9.6</v>
      </c>
      <c r="J51" s="87">
        <v>-2.7</v>
      </c>
      <c r="K51" s="87">
        <v>6.8</v>
      </c>
      <c r="L51" s="87">
        <v>9.6999999999999993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</row>
    <row r="52" spans="1:34" ht="12" customHeight="1" x14ac:dyDescent="0.25">
      <c r="A52" s="81" t="s">
        <v>10</v>
      </c>
      <c r="B52" s="86">
        <v>1.1000000000000001</v>
      </c>
      <c r="C52" s="86">
        <v>6.4</v>
      </c>
      <c r="D52" s="87">
        <v>0.6</v>
      </c>
      <c r="E52" s="87">
        <v>2.2999999999999998</v>
      </c>
      <c r="F52" s="87">
        <v>-3</v>
      </c>
      <c r="G52" s="87">
        <v>-12.7</v>
      </c>
      <c r="H52" s="87">
        <v>7.1</v>
      </c>
      <c r="I52" s="87">
        <v>-8.1</v>
      </c>
      <c r="J52" s="87">
        <v>-1.6</v>
      </c>
      <c r="K52" s="87">
        <v>10.7</v>
      </c>
      <c r="L52" s="87">
        <v>12.4</v>
      </c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</row>
    <row r="53" spans="1:34" ht="12" customHeight="1" x14ac:dyDescent="0.25">
      <c r="A53" s="81" t="s">
        <v>11</v>
      </c>
      <c r="B53" s="86">
        <v>3.7</v>
      </c>
      <c r="C53" s="86">
        <v>6.8</v>
      </c>
      <c r="D53" s="87">
        <v>1.3</v>
      </c>
      <c r="E53" s="87">
        <v>2.2000000000000002</v>
      </c>
      <c r="F53" s="87">
        <v>2.5</v>
      </c>
      <c r="G53" s="87">
        <v>-5</v>
      </c>
      <c r="H53" s="87">
        <v>4.3</v>
      </c>
      <c r="I53" s="87">
        <v>-5.5</v>
      </c>
      <c r="J53" s="87">
        <v>-0.4</v>
      </c>
      <c r="K53" s="87">
        <v>10.1</v>
      </c>
      <c r="L53" s="87">
        <v>13.9</v>
      </c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1:34" ht="12" customHeight="1" x14ac:dyDescent="0.25">
      <c r="A54" s="81" t="s">
        <v>12</v>
      </c>
      <c r="B54" s="86">
        <v>3.1</v>
      </c>
      <c r="C54" s="86">
        <v>7.4</v>
      </c>
      <c r="D54" s="87">
        <v>1.2</v>
      </c>
      <c r="E54" s="87">
        <v>3.1</v>
      </c>
      <c r="F54" s="87">
        <v>-0.3</v>
      </c>
      <c r="G54" s="87">
        <v>-9</v>
      </c>
      <c r="H54" s="87">
        <v>2.1</v>
      </c>
      <c r="I54" s="87">
        <v>-6.2</v>
      </c>
      <c r="J54" s="87">
        <v>0.6</v>
      </c>
      <c r="K54" s="87">
        <v>11</v>
      </c>
      <c r="L54" s="87">
        <v>15.4</v>
      </c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</row>
    <row r="55" spans="1:34" ht="12" customHeight="1" x14ac:dyDescent="0.25">
      <c r="A55" s="81" t="s">
        <v>13</v>
      </c>
      <c r="B55" s="86">
        <v>2.2000000000000002</v>
      </c>
      <c r="C55" s="86">
        <v>5.5</v>
      </c>
      <c r="D55" s="87">
        <v>0.9</v>
      </c>
      <c r="E55" s="87">
        <v>3.5</v>
      </c>
      <c r="F55" s="87">
        <v>2.9</v>
      </c>
      <c r="G55" s="87">
        <v>-7.2</v>
      </c>
      <c r="H55" s="87">
        <v>8</v>
      </c>
      <c r="I55" s="87">
        <v>-6.9</v>
      </c>
      <c r="J55" s="87">
        <v>0.1</v>
      </c>
      <c r="K55" s="87">
        <v>7.8</v>
      </c>
      <c r="L55" s="87">
        <v>16.3</v>
      </c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</row>
    <row r="57" spans="1:34" ht="12" customHeight="1" x14ac:dyDescent="0.2"/>
    <row r="58" spans="1:34" x14ac:dyDescent="0.2"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1:34" x14ac:dyDescent="0.2"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1:34" x14ac:dyDescent="0.2"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1:34" x14ac:dyDescent="0.2"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1:34" x14ac:dyDescent="0.2"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1:34" x14ac:dyDescent="0.2"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1:34" x14ac:dyDescent="0.2"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17:28" x14ac:dyDescent="0.2"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17:28" x14ac:dyDescent="0.2"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17:28" x14ac:dyDescent="0.2"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17:28" x14ac:dyDescent="0.2"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17:28" x14ac:dyDescent="0.2"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17:28" x14ac:dyDescent="0.2"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17:28" x14ac:dyDescent="0.2"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17:28" x14ac:dyDescent="0.2"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17:28" x14ac:dyDescent="0.2"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17:28" x14ac:dyDescent="0.2"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</sheetData>
  <mergeCells count="15">
    <mergeCell ref="E3:E7"/>
    <mergeCell ref="F3:F7"/>
    <mergeCell ref="G3:G7"/>
    <mergeCell ref="H3:H7"/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</mergeCells>
  <phoneticPr fontId="1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32CD10D7AA147AD1C1BA73E1D53CD" ma:contentTypeVersion="2" ma:contentTypeDescription="Create a new document." ma:contentTypeScope="" ma:versionID="e369ad805808c1cc708ae7dacfce9416">
  <xsd:schema xmlns:xsd="http://www.w3.org/2001/XMLSchema" xmlns:xs="http://www.w3.org/2001/XMLSchema" xmlns:p="http://schemas.microsoft.com/office/2006/metadata/properties" xmlns:ns2="dffb4235-c734-4985-91fb-9229ef967def" targetNamespace="http://schemas.microsoft.com/office/2006/metadata/properties" ma:root="true" ma:fieldsID="8c6e4aeae5b50516ce317a9955065ca9" ns2:_="">
    <xsd:import namespace="dffb4235-c734-4985-91fb-9229ef967de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b4235-c734-4985-91fb-9229ef967d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C43A36-8100-40B3-A1DA-5884160AB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b4235-c734-4985-91fb-9229ef967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DD39E7-73F7-42A9-A432-65E120EC6A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451792-604C-49B3-B7C5-90976C85E0E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>MTI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 Ngern TAY (SINGSTAT)</dc:creator>
  <cp:lastModifiedBy>Jovan NG from.TP (SINGSTAT)</cp:lastModifiedBy>
  <cp:lastPrinted>2020-03-24T07:26:33Z</cp:lastPrinted>
  <dcterms:created xsi:type="dcterms:W3CDTF">2009-07-29T02:21:57Z</dcterms:created>
  <dcterms:modified xsi:type="dcterms:W3CDTF">2025-12-29T01:11:42Z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0x010100F4F32CD10D7AA147AD1C1BA73E1D53CD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2025-12-29T01:11:13Z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296dfbc1-ecec-49c8-aa89-873254996993</vt:lpwstr>
  </property>
  <property fmtid="{D5CDD505-2E9C-101B-9397-08002B2CF9AE}" pid="9" name="MSIP_Label_5434c4c7-833e-41e4-b0ab-cdb227a2f6f7_ContentBits">
    <vt:lpwstr>0</vt:lpwstr>
  </property>
  <property fmtid="{D5CDD505-2E9C-101B-9397-08002B2CF9AE}" pid="10" name="MSIP_Label_5434c4c7-833e-41e4-b0ab-cdb227a2f6f7_Tag">
    <vt:lpwstr>10, 0, 1, 1</vt:lpwstr>
  </property>
</Properties>
</file>