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&#65279;<?xml version="1.0" encoding="utf-8" standalone="yes"?>
<Relationships xmlns="http://schemas.openxmlformats.org/package/2006/relationships">
  <Relationship Id="rId3" Type="http://schemas.openxmlformats.org/officeDocument/2006/relationships/extended-properties" Target="docProps/app.xml" />
  <Relationship Id="rId2" Type="http://schemas.openxmlformats.org/package/2006/relationships/metadata/core-properties" Target="docProps/core.xml" />
  <Relationship Id="rId1" Type="http://schemas.openxmlformats.org/officeDocument/2006/relationships/officeDocument" Target="xl/workbook.xml" />
  <Relationship Id="rId4" Type="http://schemas.openxmlformats.org/officeDocument/2006/relationships/custom-properties" Target="docProps/custom.xml" 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filterPrivacy="1" codeName="ThisWorkbook" defaultThemeVersion="124226"/>
  <xr:revisionPtr revIDLastSave="0" documentId="13_ncr:9_{74AFEAB9-6473-4A63-A63E-05B4AAFF1622}" xr6:coauthVersionLast="47" xr6:coauthVersionMax="47" xr10:uidLastSave="{00000000-0000-0000-0000-000000000000}"/>
  <bookViews>
    <workbookView xWindow="-110" yWindow="-110" windowWidth="19420" windowHeight="11620" xr2:uid="{7F4F529E-A1D8-4D0F-9FBF-168BF4A26212}"/>
  </bookViews>
  <sheets>
    <sheet name="Contents" sheetId="151" r:id="rId1"/>
    <sheet name="T1" sheetId="5" r:id="rId2"/>
    <sheet name="T2" sheetId="6" r:id="rId3"/>
    <sheet name="T3" sheetId="149" r:id="rId4"/>
    <sheet name="T4" sheetId="150" r:id="rId5"/>
  </sheets>
  <definedNames>
    <definedName name="_xlnm._FilterDatabase" localSheetId="1" hidden="1">'T1'!$P$1:$R$60</definedName>
    <definedName name="_xlnm._FilterDatabase" localSheetId="2" hidden="1">'T2'!$P$1:$R$71</definedName>
    <definedName name="dspi">#REF!</definedName>
    <definedName name="exports">#REF!</definedName>
    <definedName name="imports">#REF!</definedName>
    <definedName name="_xlnm.Print_Area" localSheetId="1">'T1'!$A$1:$H$60</definedName>
    <definedName name="_xlnm.Print_Area" localSheetId="2">'T2'!$A$1:$H$72</definedName>
    <definedName name="smp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" i="6" l="1"/>
  <c r="H5" i="5"/>
  <c r="G5" i="6"/>
  <c r="F5" i="6"/>
  <c r="E5" i="6"/>
  <c r="D5" i="6"/>
  <c r="C5" i="6"/>
  <c r="H4" i="6"/>
  <c r="G4" i="6"/>
  <c r="F4" i="6"/>
  <c r="G5" i="5"/>
  <c r="F5" i="5"/>
  <c r="E5" i="5"/>
  <c r="D5" i="5"/>
  <c r="C5" i="5"/>
  <c r="H4" i="5"/>
  <c r="G4" i="5"/>
  <c r="F4" i="5"/>
</calcChain>
</file>

<file path=xl/sharedStrings.xml><?xml version="1.0" encoding="utf-8"?>
<sst xmlns="http://schemas.openxmlformats.org/spreadsheetml/2006/main" count="224" uniqueCount="102">
  <si>
    <t>Weights</t>
  </si>
  <si>
    <t>Section</t>
  </si>
  <si>
    <t>Percentage Change over same period of previous year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</si>
  <si>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</si>
  <si>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</si>
  <si>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</si>
  <si>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</si>
  <si>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</si>
  <si>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</si>
  <si>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</si>
  <si>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</si>
  <si>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</si>
  <si>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</si>
  <si>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</si>
  <si>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</si>
  <si>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% Change</t>
  </si>
  <si>
    <t>Commodity section / division</t>
  </si>
  <si>
    <t>All Items</t>
  </si>
  <si>
    <t>Non-oil Items</t>
  </si>
  <si>
    <t>Food &amp; Live Animals</t>
  </si>
  <si>
    <t xml:space="preserve">Live animals </t>
  </si>
  <si>
    <t>Meat &amp; meat preparations</t>
  </si>
  <si>
    <t>Dairy products &amp; birds' eggs</t>
  </si>
  <si>
    <t>Fish seafood &amp; preparations</t>
  </si>
  <si>
    <t>Cereals &amp; cereal preparations</t>
  </si>
  <si>
    <t>Vegetables &amp; fruit</t>
  </si>
  <si>
    <t>Sugar, sugar preparations &amp; honey</t>
  </si>
  <si>
    <t>Coffee, tea, cocoa, spices &amp; manufactures</t>
  </si>
  <si>
    <t>Animal feeding stuff (excl unmilled cereals)</t>
  </si>
  <si>
    <t>Miscellaneous food preparations</t>
  </si>
  <si>
    <t>Beverages &amp; Tobacco</t>
  </si>
  <si>
    <t>Beverages</t>
  </si>
  <si>
    <t>Tobacco &amp; manufactures</t>
  </si>
  <si>
    <t>Crude Materials (excl fuels)</t>
  </si>
  <si>
    <t>Oil seeds &amp; oleaginous fruits</t>
  </si>
  <si>
    <t xml:space="preserve">Crude rubber </t>
  </si>
  <si>
    <t>Cork &amp; wood</t>
  </si>
  <si>
    <t>Crude fertilizers &amp; minerals</t>
  </si>
  <si>
    <t>Metalliferous ores &amp; metal scrap</t>
  </si>
  <si>
    <t>Crude animal &amp; vegetable materials nes</t>
  </si>
  <si>
    <t>Mineral Fuels, Lubricants &amp; Related Materials</t>
  </si>
  <si>
    <t>Petroleum &amp; products &amp; related materials</t>
  </si>
  <si>
    <t>Gas</t>
  </si>
  <si>
    <t>Animal &amp; Vegetable Oils, Fats &amp; Waxes</t>
  </si>
  <si>
    <t xml:space="preserve">Fixed vegetable fats &amp; oils </t>
  </si>
  <si>
    <t>Chemicals &amp; Chemical Products</t>
  </si>
  <si>
    <t>Organic chemicals</t>
  </si>
  <si>
    <t>Inorganic chemicals</t>
  </si>
  <si>
    <t>Dyeing, tanning &amp; colouring materials</t>
  </si>
  <si>
    <t>Medicinal &amp; pharmaceutical products</t>
  </si>
  <si>
    <t>Essential oils &amp; perfume; toilet cleaning products</t>
  </si>
  <si>
    <t>Plastics in primary forms</t>
  </si>
  <si>
    <t>Plastics in non-primary forms</t>
  </si>
  <si>
    <t>Chemical materials &amp; products nes</t>
  </si>
  <si>
    <t>Manufactured Goods</t>
  </si>
  <si>
    <t>Rubber manufactures nes</t>
  </si>
  <si>
    <t>Paper manufactures</t>
  </si>
  <si>
    <t>Textile manufactures</t>
  </si>
  <si>
    <t>Non-metal mineral manufactures nes</t>
  </si>
  <si>
    <t>Iron &amp; steel</t>
  </si>
  <si>
    <t>Non-ferrous metals</t>
  </si>
  <si>
    <t>Manufactures of metals nes</t>
  </si>
  <si>
    <t>Machinery &amp; Transport Equipment</t>
  </si>
  <si>
    <t>Power-generating machinery &amp; equipment</t>
  </si>
  <si>
    <t>Machinery specialized for particular industries</t>
  </si>
  <si>
    <t>Metal working machinery</t>
  </si>
  <si>
    <t>General industrial machinery</t>
  </si>
  <si>
    <t>Office machines &amp; data-processing machines</t>
  </si>
  <si>
    <t>Telecommunication apparatus</t>
  </si>
  <si>
    <t>Electrical machinery apparatus nes, electrical parts</t>
  </si>
  <si>
    <t>Road vehicles</t>
  </si>
  <si>
    <t>Miscellaneous Manufactured Articles</t>
  </si>
  <si>
    <t>Prefab building, sanitary plumbing, lighting nes</t>
  </si>
  <si>
    <t xml:space="preserve">Furniture, bedding, mattresses, cushions &amp; others </t>
  </si>
  <si>
    <t>Travel goods, handbags &amp; similar containers</t>
  </si>
  <si>
    <t>Articles of apparel &amp; clothing accessories</t>
  </si>
  <si>
    <t>Footwear</t>
  </si>
  <si>
    <t xml:space="preserve">Professional scientific &amp; controlling instruments </t>
  </si>
  <si>
    <t>Photographic &amp; optical goods nes; watches &amp; clocks</t>
  </si>
  <si>
    <t>Miscellaneous manufactured articles nes</t>
  </si>
  <si>
    <t>Wood &amp; cork manufactures (excl furniture)</t>
  </si>
  <si>
    <t xml:space="preserve">Table 1 Singapore Manufactured Products Price Index  </t>
  </si>
  <si>
    <t xml:space="preserve">Table 2 Domestic Supply Price Index  </t>
  </si>
  <si>
    <t>Crude rubber</t>
  </si>
  <si>
    <t>Crude Materials</t>
  </si>
  <si>
    <t>Mineral Fuels</t>
  </si>
  <si>
    <t>Manu-factured Goods</t>
  </si>
  <si>
    <t>Misc. Manu-factured Articles</t>
  </si>
  <si>
    <t xml:space="preserve">Index (2023=100) </t>
  </si>
  <si>
    <t>Textile Yarn Fabrics Made-Up Articles Nes</t>
  </si>
  <si>
    <t>Hides Skins &amp; Furskins</t>
  </si>
  <si>
    <t>Inedible Mixtures Of Animal Or Vegetable Fats Or Oils</t>
  </si>
  <si>
    <t>Index (2023=100)</t>
  </si>
  <si>
    <t xml:space="preserve">Table 4 Domestic Supply Price Index </t>
  </si>
  <si>
    <t xml:space="preserve">Table 3 Singapore Manufactured Products Price Index </t>
  </si>
  <si>
    <t>Contents</t>
  </si>
  <si>
    <t>Import and Export Price Indices</t>
  </si>
  <si>
    <t>Table</t>
  </si>
  <si>
    <t>Singapore Manufactured Products Price Index</t>
  </si>
  <si>
    <t>Domestic Supply Price Index</t>
  </si>
  <si>
    <t>Singapore Manufactured Products Price Index, May 2025</t>
  </si>
  <si>
    <t>Domestic Supply Price Index, May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</si>
</sst>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72" formatCode="#,##0.0_);\(#,##0.0\)"/>
    <numFmt numFmtId="173" formatCode="0.0_)_)_)_)"/>
    <numFmt numFmtId="174" formatCode="0.0"/>
    <numFmt numFmtId="175" formatCode="0.0_)_)_)"/>
    <numFmt numFmtId="176" formatCode="mmm"/>
    <numFmt numFmtId="177" formatCode="mmmm\ yyyy"/>
    <numFmt numFmtId="178" formatCode="mmm\ yyyy"/>
    <numFmt numFmtId="179" formatCode="0.0;\-0.0;\-"/>
    <numFmt numFmtId="180" formatCode="[$-409]mmm\-yy;@"/>
    <numFmt numFmtId="182" formatCode="0.000"/>
    <numFmt numFmtId="183" formatCode="#,##0.0&quot;   &quot;"/>
    <numFmt numFmtId="184" formatCode="0.0&quot;   &quot;;\-0.0&quot;   &quot;;\-&quot;   &quot;"/>
    <numFmt numFmtId="188" formatCode="0.0_);\(0.0\)"/>
  </numFmts>
  <fonts count="18" x14ac:knownFonts="1">
    <font>
      <sz val="10"/>
      <name val="Arial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b/>
      <i/>
      <sz val="9"/>
      <name val="Arial"/>
      <family val="2"/>
    </font>
    <font>
      <sz val="7.5"/>
      <name val="Arial"/>
      <family val="2"/>
    </font>
    <font>
      <sz val="7"/>
      <name val="Times New Roman"/>
      <family val="1"/>
    </font>
    <font>
      <b/>
      <sz val="8"/>
      <name val="Arial"/>
      <family val="2"/>
    </font>
    <font>
      <b/>
      <sz val="7.5"/>
      <name val="Arial"/>
      <family val="2"/>
    </font>
    <font>
      <sz val="8"/>
      <name val="Times New Roman"/>
      <family val="1"/>
    </font>
    <font>
      <u/>
      <sz val="8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u/>
      <sz val="12"/>
      <color theme="10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149">
    <xf numFmtId="0" fontId="0" fillId="0" borderId="0" xfId="0"/>
    <xf numFmtId="0" fontId="5" fillId="0" borderId="0" xfId="2" applyFont="1" applyProtection="1"/>
    <xf numFmtId="0" fontId="3" fillId="0" borderId="1" xfId="2" applyFont="1" applyBorder="1" applyAlignment="1">
      <alignment horizontal="center" vertical="center"/>
    </xf>
    <xf numFmtId="0" fontId="3" fillId="0" borderId="2" xfId="2" applyFont="1" applyBorder="1" applyAlignment="1">
      <alignment horizontal="center" vertical="center"/>
    </xf>
    <xf numFmtId="0" fontId="3" fillId="0" borderId="0" xfId="2" applyFont="1" applyProtection="1"/>
    <xf numFmtId="0" fontId="9" fillId="0" borderId="0" xfId="2" applyFont="1" applyAlignment="1" applyProtection="1">
      <alignment vertical="center"/>
    </xf>
    <xf numFmtId="0" fontId="6" fillId="0" borderId="0" xfId="2" applyFont="1" applyAlignment="1" applyProtection="1">
      <alignment vertical="center"/>
    </xf>
    <xf numFmtId="178" fontId="10" fillId="0" borderId="3" xfId="2" applyNumberFormat="1" applyFont="1" applyBorder="1" applyAlignment="1">
      <alignment horizontal="center"/>
    </xf>
    <xf numFmtId="178" fontId="10" fillId="0" borderId="4" xfId="2" applyNumberFormat="1" applyFont="1" applyBorder="1" applyAlignment="1">
      <alignment horizontal="center"/>
    </xf>
    <xf numFmtId="178" fontId="3" fillId="0" borderId="1" xfId="2" applyNumberFormat="1" applyFont="1" applyBorder="1" applyAlignment="1">
      <alignment horizontal="center" vertical="center"/>
    </xf>
    <xf numFmtId="178" fontId="3" fillId="0" borderId="5" xfId="2" applyNumberFormat="1" applyFont="1" applyBorder="1" applyAlignment="1">
      <alignment horizontal="center" vertical="center"/>
    </xf>
    <xf numFmtId="180" fontId="9" fillId="0" borderId="0" xfId="2" applyNumberFormat="1" applyFont="1" applyAlignment="1">
      <alignment vertical="center"/>
    </xf>
    <xf numFmtId="16" fontId="9" fillId="0" borderId="0" xfId="2" applyNumberFormat="1" applyFont="1" applyAlignment="1">
      <alignment vertical="center"/>
    </xf>
    <xf numFmtId="180" fontId="9" fillId="0" borderId="0" xfId="2" applyNumberFormat="1" applyFont="1" applyAlignment="1">
      <alignment horizontal="right" vertical="center"/>
    </xf>
    <xf numFmtId="17" fontId="9" fillId="0" borderId="0" xfId="2" applyNumberFormat="1" applyFont="1" applyAlignment="1">
      <alignment horizontal="right" vertical="center"/>
    </xf>
    <xf numFmtId="17" fontId="9" fillId="0" borderId="0" xfId="2" applyNumberFormat="1" applyFont="1" applyAlignment="1">
      <alignment vertical="center"/>
    </xf>
    <xf numFmtId="0" fontId="9" fillId="0" borderId="0" xfId="2" applyFont="1" applyAlignment="1">
      <alignment horizontal="right" vertical="center"/>
    </xf>
    <xf numFmtId="179" fontId="9" fillId="0" borderId="0" xfId="2" applyNumberFormat="1" applyFont="1"/>
    <xf numFmtId="0" fontId="9" fillId="0" borderId="6" xfId="2" applyFont="1" applyBorder="1" applyAlignment="1" applyProtection="1">
      <alignment horizontal="left" indent="1"/>
    </xf>
    <xf numFmtId="182" fontId="3" fillId="0" borderId="0" xfId="2" applyNumberFormat="1" applyFont="1" applyBorder="1" applyAlignment="1" applyProtection="1">
      <alignment horizontal="right"/>
      <protection locked="0"/>
    </xf>
    <xf numFmtId="0" fontId="9" fillId="0" borderId="0" xfId="2" applyFont="1" applyProtection="1"/>
    <xf numFmtId="0" fontId="6" fillId="0" borderId="0" xfId="2" applyFont="1" applyProtection="1"/>
    <xf numFmtId="0" fontId="3" fillId="0" borderId="6" xfId="2" applyFont="1" applyBorder="1" applyProtection="1"/>
    <xf numFmtId="183" fontId="3" fillId="0" borderId="6" xfId="2" applyNumberFormat="1" applyFont="1" applyBorder="1" applyAlignment="1" applyProtection="1">
      <alignment horizontal="right"/>
      <protection locked="0"/>
    </xf>
    <xf numFmtId="184" fontId="3" fillId="0" borderId="6" xfId="2" applyNumberFormat="1" applyFont="1" applyBorder="1"/>
    <xf numFmtId="182" fontId="3" fillId="0" borderId="0" xfId="2" applyNumberFormat="1" applyFont="1" applyBorder="1" applyAlignment="1" applyProtection="1">
      <alignment horizontal="right"/>
    </xf>
    <xf numFmtId="0" fontId="3" fillId="0" borderId="0" xfId="2" applyFont="1"/>
    <xf numFmtId="0" fontId="3" fillId="0" borderId="0" xfId="2" applyFont="1" applyBorder="1" applyProtection="1"/>
    <xf numFmtId="0" fontId="5" fillId="0" borderId="0" xfId="2" applyFont="1"/>
    <xf numFmtId="0" fontId="3" fillId="0" borderId="0" xfId="2" applyFont="1" applyBorder="1"/>
    <xf numFmtId="0" fontId="1" fillId="0" borderId="0" xfId="2"/>
    <xf numFmtId="17" fontId="9" fillId="0" borderId="0" xfId="2" applyNumberFormat="1" applyFont="1" applyAlignment="1" applyProtection="1">
      <alignment vertical="center"/>
    </xf>
    <xf numFmtId="0" fontId="5" fillId="0" borderId="0" xfId="0" applyFont="1"/>
    <xf numFmtId="0" fontId="7" fillId="0" borderId="0" xfId="0" applyFont="1" applyBorder="1" applyAlignment="1" applyProtection="1">
      <alignment horizontal="left"/>
    </xf>
    <xf numFmtId="0" fontId="0" fillId="0" borderId="0" xfId="0" applyAlignment="1">
      <alignment horizontal="right"/>
    </xf>
    <xf numFmtId="37" fontId="3" fillId="0" borderId="0" xfId="0" applyNumberFormat="1" applyFont="1" applyBorder="1" applyAlignment="1" applyProtection="1">
      <alignment horizontal="right"/>
    </xf>
    <xf numFmtId="179" fontId="9" fillId="0" borderId="0" xfId="0" applyNumberFormat="1" applyFont="1"/>
    <xf numFmtId="0" fontId="6" fillId="0" borderId="0" xfId="0" applyFont="1" applyProtection="1"/>
    <xf numFmtId="0" fontId="6" fillId="0" borderId="0" xfId="0" applyFont="1"/>
    <xf numFmtId="0" fontId="3" fillId="0" borderId="0" xfId="0" applyFont="1" applyBorder="1" applyAlignment="1" applyProtection="1">
      <alignment horizontal="left"/>
    </xf>
    <xf numFmtId="0" fontId="3" fillId="0" borderId="0" xfId="0" applyFont="1" applyBorder="1" applyAlignment="1" applyProtection="1">
      <alignment horizontal="left" indent="1"/>
    </xf>
    <xf numFmtId="0" fontId="3" fillId="0" borderId="0" xfId="0" applyFont="1" applyFill="1" applyBorder="1" applyAlignment="1" applyProtection="1">
      <alignment horizontal="left"/>
    </xf>
    <xf numFmtId="0" fontId="3" fillId="0" borderId="0" xfId="0" applyFont="1" applyFill="1" applyBorder="1" applyAlignment="1" applyProtection="1">
      <alignment horizontal="left" indent="1"/>
    </xf>
    <xf numFmtId="0" fontId="3" fillId="0" borderId="6" xfId="0" applyFont="1" applyBorder="1" applyAlignment="1" applyProtection="1">
      <alignment horizontal="left" indent="1"/>
    </xf>
    <xf numFmtId="0" fontId="3" fillId="0" borderId="6" xfId="0" applyFont="1" applyBorder="1" applyProtection="1"/>
    <xf numFmtId="182" fontId="3" fillId="0" borderId="0" xfId="0" applyNumberFormat="1" applyFont="1" applyBorder="1" applyAlignment="1" applyProtection="1">
      <alignment horizontal="right"/>
    </xf>
    <xf numFmtId="0" fontId="7" fillId="0" borderId="0" xfId="0" applyFont="1" applyFill="1" applyBorder="1" applyAlignment="1" applyProtection="1">
      <alignment horizontal="left"/>
    </xf>
    <xf numFmtId="174" fontId="3" fillId="0" borderId="6" xfId="0" applyNumberFormat="1" applyFont="1" applyBorder="1" applyAlignment="1" applyProtection="1">
      <alignment horizontal="center"/>
    </xf>
    <xf numFmtId="0" fontId="5" fillId="0" borderId="0" xfId="0" applyFont="1" applyAlignment="1" applyProtection="1">
      <alignment horizontal="right"/>
    </xf>
    <xf numFmtId="0" fontId="3" fillId="0" borderId="0" xfId="0" applyFont="1" applyProtection="1"/>
    <xf numFmtId="0" fontId="5" fillId="0" borderId="0" xfId="0" applyFont="1" applyProtection="1"/>
    <xf numFmtId="0" fontId="5" fillId="0" borderId="6" xfId="2" applyFont="1" applyBorder="1" applyAlignment="1">
      <alignment horizontal="center"/>
    </xf>
    <xf numFmtId="173" fontId="5" fillId="0" borderId="6" xfId="2" applyNumberFormat="1" applyFont="1" applyBorder="1" applyAlignment="1">
      <alignment horizontal="center"/>
    </xf>
    <xf numFmtId="173" fontId="8" fillId="0" borderId="6" xfId="2" applyNumberFormat="1" applyFont="1" applyBorder="1" applyAlignment="1">
      <alignment horizontal="center"/>
    </xf>
    <xf numFmtId="0" fontId="7" fillId="0" borderId="7" xfId="2" applyFont="1" applyFill="1" applyBorder="1" applyAlignment="1">
      <alignment horizontal="center"/>
    </xf>
    <xf numFmtId="0" fontId="7" fillId="0" borderId="6" xfId="2" applyFont="1" applyFill="1" applyBorder="1" applyAlignment="1">
      <alignment horizontal="center"/>
    </xf>
    <xf numFmtId="0" fontId="5" fillId="0" borderId="0" xfId="0" applyFont="1" applyFill="1"/>
    <xf numFmtId="173" fontId="5" fillId="0" borderId="0" xfId="2" applyNumberFormat="1" applyFont="1"/>
    <xf numFmtId="173" fontId="8" fillId="0" borderId="0" xfId="2" applyNumberFormat="1" applyFont="1" applyAlignment="1">
      <alignment horizontal="center"/>
    </xf>
    <xf numFmtId="0" fontId="5" fillId="0" borderId="0" xfId="2" quotePrefix="1" applyFont="1" applyAlignment="1">
      <alignment horizontal="center"/>
    </xf>
    <xf numFmtId="179" fontId="5" fillId="0" borderId="0" xfId="2" applyNumberFormat="1" applyFont="1"/>
    <xf numFmtId="176" fontId="5" fillId="0" borderId="0" xfId="2" applyNumberFormat="1" applyFont="1" applyAlignment="1">
      <alignment horizontal="center"/>
    </xf>
    <xf numFmtId="175" fontId="5" fillId="0" borderId="0" xfId="2" applyNumberFormat="1" applyFont="1" applyAlignment="1">
      <alignment horizontal="right"/>
    </xf>
    <xf numFmtId="175" fontId="8" fillId="0" borderId="0" xfId="2" applyNumberFormat="1" applyFont="1" applyAlignment="1">
      <alignment horizontal="center"/>
    </xf>
    <xf numFmtId="175" fontId="5" fillId="0" borderId="0" xfId="2" applyNumberFormat="1" applyFont="1"/>
    <xf numFmtId="176" fontId="5" fillId="0" borderId="6" xfId="2" applyNumberFormat="1" applyFont="1" applyBorder="1" applyAlignment="1">
      <alignment horizontal="center"/>
    </xf>
    <xf numFmtId="175" fontId="5" fillId="0" borderId="6" xfId="2" applyNumberFormat="1" applyFont="1" applyBorder="1" applyAlignment="1">
      <alignment horizontal="right"/>
    </xf>
    <xf numFmtId="175" fontId="8" fillId="0" borderId="6" xfId="2" applyNumberFormat="1" applyFont="1" applyBorder="1" applyAlignment="1">
      <alignment horizontal="center"/>
    </xf>
    <xf numFmtId="175" fontId="5" fillId="0" borderId="6" xfId="2" applyNumberFormat="1" applyFont="1" applyBorder="1"/>
    <xf numFmtId="0" fontId="3" fillId="0" borderId="0" xfId="0" applyFont="1" applyFill="1"/>
    <xf numFmtId="0" fontId="3" fillId="0" borderId="0" xfId="0" applyFont="1"/>
    <xf numFmtId="179" fontId="8" fillId="0" borderId="0" xfId="2" applyNumberFormat="1" applyFont="1"/>
    <xf numFmtId="183" fontId="8" fillId="0" borderId="0" xfId="2" applyNumberFormat="1" applyFont="1" applyAlignment="1" applyProtection="1">
      <alignment horizontal="right"/>
      <protection locked="0"/>
    </xf>
    <xf numFmtId="183" fontId="5" fillId="0" borderId="0" xfId="2" applyNumberFormat="1" applyFont="1" applyAlignment="1" applyProtection="1">
      <alignment horizontal="right"/>
      <protection locked="0"/>
    </xf>
    <xf numFmtId="0" fontId="3" fillId="0" borderId="8" xfId="2" applyFont="1" applyFill="1" applyBorder="1" applyAlignment="1">
      <alignment horizontal="center" vertical="center"/>
    </xf>
    <xf numFmtId="3" fontId="7" fillId="0" borderId="9" xfId="2" applyNumberFormat="1" applyFont="1" applyFill="1" applyBorder="1" applyAlignment="1">
      <alignment horizontal="center" vertical="center"/>
    </xf>
    <xf numFmtId="3" fontId="3" fillId="0" borderId="9" xfId="2" applyNumberFormat="1" applyFont="1" applyFill="1" applyBorder="1" applyAlignment="1">
      <alignment horizontal="center" vertical="center"/>
    </xf>
    <xf numFmtId="3" fontId="3" fillId="0" borderId="1" xfId="2" applyNumberFormat="1" applyFont="1" applyFill="1" applyBorder="1" applyAlignment="1">
      <alignment horizontal="center" vertical="center"/>
    </xf>
    <xf numFmtId="0" fontId="13" fillId="0" borderId="0" xfId="2" quotePrefix="1" applyFont="1" applyAlignment="1">
      <alignment horizontal="center"/>
    </xf>
    <xf numFmtId="183" fontId="11" fillId="0" borderId="0" xfId="0" applyNumberFormat="1" applyFont="1"/>
    <xf numFmtId="183" fontId="13" fillId="0" borderId="0" xfId="0" applyNumberFormat="1" applyFont="1"/>
    <xf numFmtId="176" fontId="13" fillId="0" borderId="0" xfId="2" applyNumberFormat="1" applyFont="1" applyAlignment="1">
      <alignment horizontal="center"/>
    </xf>
    <xf numFmtId="0" fontId="13" fillId="0" borderId="0" xfId="2" applyFont="1" applyAlignment="1">
      <alignment horizontal="left"/>
    </xf>
    <xf numFmtId="183" fontId="11" fillId="0" borderId="0" xfId="0" applyNumberFormat="1" applyFont="1" applyProtection="1">
      <protection locked="0"/>
    </xf>
    <xf numFmtId="183" fontId="13" fillId="0" borderId="0" xfId="0" applyNumberFormat="1" applyFont="1" applyProtection="1">
      <protection locked="0"/>
    </xf>
    <xf numFmtId="184" fontId="11" fillId="0" borderId="0" xfId="2" applyNumberFormat="1" applyFont="1" applyAlignment="1">
      <alignment horizontal="center"/>
    </xf>
    <xf numFmtId="184" fontId="11" fillId="0" borderId="0" xfId="2" applyNumberFormat="1" applyFont="1"/>
    <xf numFmtId="184" fontId="13" fillId="0" borderId="0" xfId="2" applyNumberFormat="1" applyFont="1"/>
    <xf numFmtId="179" fontId="11" fillId="0" borderId="0" xfId="2" applyNumberFormat="1" applyFont="1"/>
    <xf numFmtId="179" fontId="13" fillId="0" borderId="0" xfId="2" applyNumberFormat="1" applyFont="1"/>
    <xf numFmtId="37" fontId="7" fillId="0" borderId="0" xfId="0" applyNumberFormat="1" applyFont="1" applyBorder="1" applyAlignment="1" applyProtection="1">
      <alignment horizontal="right"/>
    </xf>
    <xf numFmtId="183" fontId="7" fillId="0" borderId="0" xfId="0" applyNumberFormat="1" applyFont="1" applyBorder="1" applyAlignment="1" applyProtection="1">
      <alignment horizontal="right"/>
    </xf>
    <xf numFmtId="184" fontId="7" fillId="0" borderId="0" xfId="0" applyNumberFormat="1" applyFont="1" applyProtection="1"/>
    <xf numFmtId="183" fontId="3" fillId="0" borderId="0" xfId="0" applyNumberFormat="1" applyFont="1" applyBorder="1" applyAlignment="1" applyProtection="1">
      <alignment horizontal="right"/>
    </xf>
    <xf numFmtId="184" fontId="3" fillId="0" borderId="0" xfId="0" applyNumberFormat="1" applyFont="1" applyProtection="1"/>
    <xf numFmtId="184" fontId="3" fillId="0" borderId="0" xfId="0" applyNumberFormat="1" applyFont="1" applyBorder="1" applyProtection="1"/>
    <xf numFmtId="0" fontId="5" fillId="0" borderId="0" xfId="0" applyFont="1" applyBorder="1"/>
    <xf numFmtId="175" fontId="13" fillId="0" borderId="0" xfId="2" applyNumberFormat="1" applyFont="1" applyBorder="1"/>
    <xf numFmtId="188" fontId="6" fillId="0" borderId="0" xfId="0" applyNumberFormat="1" applyFont="1" applyProtection="1"/>
    <xf numFmtId="2" fontId="13" fillId="0" borderId="0" xfId="2" applyNumberFormat="1" applyFont="1" applyAlignment="1">
      <alignment horizontal="center"/>
    </xf>
    <xf numFmtId="0" fontId="5" fillId="0" borderId="0" xfId="0" applyNumberFormat="1" applyFont="1"/>
    <xf numFmtId="188" fontId="5" fillId="0" borderId="0" xfId="0" applyNumberFormat="1" applyFont="1"/>
    <xf numFmtId="0" fontId="8" fillId="0" borderId="0" xfId="0" applyFont="1" applyAlignment="1">
      <alignment horizontal="left"/>
    </xf>
    <xf numFmtId="37" fontId="8" fillId="0" borderId="0" xfId="0" applyNumberFormat="1" applyFont="1" applyAlignment="1">
      <alignment horizontal="right"/>
    </xf>
    <xf numFmtId="183" fontId="8" fillId="0" borderId="0" xfId="0" applyNumberFormat="1" applyFont="1" applyAlignment="1">
      <alignment horizontal="right"/>
    </xf>
    <xf numFmtId="184" fontId="8" fillId="0" borderId="0" xfId="0" applyNumberFormat="1" applyFont="1"/>
    <xf numFmtId="184" fontId="8" fillId="0" borderId="0" xfId="0" applyNumberFormat="1" applyFont="1" applyAlignment="1">
      <alignment horizontal="right"/>
    </xf>
    <xf numFmtId="0" fontId="5" fillId="0" borderId="0" xfId="0" applyFont="1" applyAlignment="1">
      <alignment horizontal="left"/>
    </xf>
    <xf numFmtId="37" fontId="5" fillId="0" borderId="0" xfId="0" applyNumberFormat="1" applyFont="1" applyAlignment="1">
      <alignment horizontal="right"/>
    </xf>
    <xf numFmtId="183" fontId="5" fillId="0" borderId="0" xfId="0" applyNumberFormat="1" applyFont="1" applyAlignment="1">
      <alignment horizontal="right"/>
    </xf>
    <xf numFmtId="184" fontId="5" fillId="0" borderId="0" xfId="0" applyNumberFormat="1" applyFont="1"/>
    <xf numFmtId="184" fontId="5" fillId="0" borderId="0" xfId="0" applyNumberFormat="1" applyFont="1" applyAlignment="1">
      <alignment horizontal="right"/>
    </xf>
    <xf numFmtId="0" fontId="5" fillId="0" borderId="0" xfId="0" applyFont="1" applyAlignment="1">
      <alignment horizontal="left" indent="1"/>
    </xf>
    <xf numFmtId="174" fontId="5" fillId="0" borderId="0" xfId="0" applyNumberFormat="1" applyFont="1"/>
    <xf numFmtId="174" fontId="11" fillId="0" borderId="0" xfId="0" applyNumberFormat="1" applyFont="1" applyProtection="1">
      <protection locked="0"/>
    </xf>
    <xf numFmtId="174" fontId="13" fillId="0" borderId="0" xfId="0" applyNumberFormat="1" applyFont="1" applyProtection="1">
      <protection locked="0"/>
    </xf>
    <xf numFmtId="174" fontId="13" fillId="0" borderId="0" xfId="2" applyNumberFormat="1" applyFont="1" applyAlignment="1">
      <alignment horizontal="center"/>
    </xf>
    <xf numFmtId="174" fontId="11" fillId="0" borderId="0" xfId="2" applyNumberFormat="1" applyFont="1"/>
    <xf numFmtId="174" fontId="13" fillId="0" borderId="0" xfId="2" applyNumberFormat="1" applyFont="1"/>
    <xf numFmtId="37" fontId="7" fillId="0" borderId="0" xfId="0" applyNumberFormat="1" applyFont="1" applyBorder="1" applyAlignment="1" applyProtection="1"/>
    <xf numFmtId="3" fontId="3" fillId="0" borderId="0" xfId="0" applyNumberFormat="1" applyFont="1" applyBorder="1" applyAlignment="1" applyProtection="1"/>
    <xf numFmtId="183" fontId="3" fillId="0" borderId="0" xfId="0" applyNumberFormat="1" applyFont="1" applyFill="1" applyBorder="1" applyAlignment="1" applyProtection="1">
      <alignment horizontal="right"/>
    </xf>
    <xf numFmtId="0" fontId="3" fillId="0" borderId="10" xfId="2" applyFont="1" applyBorder="1" applyAlignment="1" applyProtection="1">
      <alignment horizontal="center" vertical="center"/>
    </xf>
    <xf numFmtId="0" fontId="3" fillId="0" borderId="11" xfId="2" applyFont="1" applyBorder="1" applyAlignment="1">
      <alignment vertical="center"/>
    </xf>
    <xf numFmtId="0" fontId="3" fillId="0" borderId="7" xfId="2" applyFont="1" applyBorder="1" applyAlignment="1">
      <alignment vertical="center"/>
    </xf>
    <xf numFmtId="0" fontId="3" fillId="0" borderId="3" xfId="2" applyFont="1" applyBorder="1" applyAlignment="1" applyProtection="1">
      <alignment horizontal="center" vertical="center"/>
    </xf>
    <xf numFmtId="0" fontId="3" fillId="0" borderId="4" xfId="2" applyFont="1" applyBorder="1" applyAlignment="1">
      <alignment vertical="center"/>
    </xf>
    <xf numFmtId="0" fontId="3" fillId="0" borderId="5" xfId="2" applyFont="1" applyBorder="1" applyAlignment="1">
      <alignment vertical="center"/>
    </xf>
    <xf numFmtId="172" fontId="3" fillId="0" borderId="3" xfId="2" applyNumberFormat="1" applyFont="1" applyBorder="1" applyAlignment="1">
      <alignment horizontal="center" vertical="center"/>
    </xf>
    <xf numFmtId="172" fontId="3" fillId="0" borderId="12" xfId="2" applyNumberFormat="1" applyFont="1" applyBorder="1" applyAlignment="1">
      <alignment horizontal="center" vertical="center"/>
    </xf>
    <xf numFmtId="172" fontId="3" fillId="0" borderId="10" xfId="2" applyNumberFormat="1" applyFont="1" applyBorder="1" applyAlignment="1">
      <alignment horizontal="center" vertical="center"/>
    </xf>
    <xf numFmtId="172" fontId="3" fillId="0" borderId="5" xfId="2" applyNumberFormat="1" applyFont="1" applyBorder="1" applyAlignment="1">
      <alignment horizontal="center" vertical="center"/>
    </xf>
    <xf numFmtId="172" fontId="3" fillId="0" borderId="6" xfId="2" applyNumberFormat="1" applyFont="1" applyBorder="1" applyAlignment="1">
      <alignment horizontal="center" vertical="center"/>
    </xf>
    <xf numFmtId="172" fontId="3" fillId="0" borderId="7" xfId="2" applyNumberFormat="1" applyFont="1" applyBorder="1" applyAlignment="1">
      <alignment horizontal="center" vertical="center"/>
    </xf>
    <xf numFmtId="0" fontId="4" fillId="0" borderId="0" xfId="2" applyFont="1" applyBorder="1" applyAlignment="1" applyProtection="1">
      <alignment horizontal="center"/>
    </xf>
    <xf numFmtId="177" fontId="4" fillId="0" borderId="6" xfId="2" applyNumberFormat="1" applyFont="1" applyBorder="1" applyAlignment="1">
      <alignment horizontal="center"/>
    </xf>
    <xf numFmtId="0" fontId="3" fillId="0" borderId="3" xfId="2" applyFont="1" applyFill="1" applyBorder="1" applyAlignment="1">
      <alignment horizontal="center" wrapText="1"/>
    </xf>
    <xf numFmtId="0" fontId="3" fillId="0" borderId="4" xfId="2" applyFont="1" applyFill="1" applyBorder="1" applyAlignment="1">
      <alignment horizontal="center" wrapText="1"/>
    </xf>
    <xf numFmtId="175" fontId="11" fillId="0" borderId="2" xfId="2" applyNumberFormat="1" applyFont="1" applyBorder="1" applyAlignment="1">
      <alignment horizontal="center" vertical="center"/>
    </xf>
    <xf numFmtId="0" fontId="11" fillId="0" borderId="2" xfId="2" applyFont="1" applyBorder="1" applyAlignment="1">
      <alignment horizontal="center" vertical="center"/>
    </xf>
    <xf numFmtId="0" fontId="12" fillId="0" borderId="0" xfId="2" applyFont="1" applyAlignment="1">
      <alignment horizontal="center" wrapText="1"/>
    </xf>
    <xf numFmtId="0" fontId="3" fillId="0" borderId="10" xfId="2" applyFont="1" applyFill="1" applyBorder="1" applyAlignment="1">
      <alignment horizontal="center" wrapText="1"/>
    </xf>
    <xf numFmtId="0" fontId="3" fillId="0" borderId="11" xfId="2" applyFont="1" applyFill="1" applyBorder="1" applyAlignment="1">
      <alignment horizontal="center" wrapText="1"/>
    </xf>
    <xf numFmtId="0" fontId="3" fillId="0" borderId="13" xfId="2" applyFont="1" applyFill="1" applyBorder="1" applyAlignment="1">
      <alignment horizontal="center" wrapText="1"/>
    </xf>
    <xf numFmtId="0" fontId="3" fillId="0" borderId="14" xfId="2" applyFont="1" applyFill="1" applyBorder="1" applyAlignment="1">
      <alignment horizontal="center" wrapText="1"/>
    </xf>
    <xf numFmtId="0" fontId="15" fillId="0" borderId="0" xfId="2" applyFont="1"/>
    <xf numFmtId="0" fontId="16" fillId="0" borderId="0" xfId="2" applyFont="1"/>
    <xf numFmtId="0" fontId="16" fillId="0" borderId="0" xfId="2" applyFont="1" applyAlignment="1">
      <alignment horizontal="center"/>
    </xf>
    <xf numFmtId="0" fontId="17" fillId="0" borderId="0" xfId="1" applyFont="1" applyAlignment="1" applyProtection="1">
      <alignment horizontal="left"/>
    </xf>
  </cellXfs>
  <cellStyles count="3">
    <cellStyle name="Hyperlink" xfId="1" builtinId="8"/>
    <cellStyle name="Normal" xfId="0" builtinId="0"/>
    <cellStyle name="Normal 2" xfId="2" xr:uid="{29A34A3C-07D6-4CC7-91C3-0B3DCD55BB97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
<Relationships xmlns="http://schemas.openxmlformats.org/package/2006/relationships">
  <Relationship Id="rId8" Type="http://schemas.openxmlformats.org/officeDocument/2006/relationships/sharedStrings" Target="sharedStrings.xml" />
  <Relationship Id="rId3" Type="http://schemas.openxmlformats.org/officeDocument/2006/relationships/worksheet" Target="worksheets/sheet3.xml" />
  <Relationship Id="rId7" Type="http://schemas.openxmlformats.org/officeDocument/2006/relationships/styles" Target="styles.xml" />
  <Relationship Id="rId2" Type="http://schemas.openxmlformats.org/officeDocument/2006/relationships/worksheet" Target="worksheets/sheet2.xml" />
  <Relationship Id="rId1" Type="http://schemas.openxmlformats.org/officeDocument/2006/relationships/worksheet" Target="worksheets/sheet1.xml" />
  <Relationship Id="rId6" Type="http://schemas.openxmlformats.org/officeDocument/2006/relationships/theme" Target="theme/theme1.xml" />
  <Relationship Id="rId5" Type="http://schemas.openxmlformats.org/officeDocument/2006/relationships/worksheet" Target="worksheets/sheet5.xml" />
  <Relationship Id="rId4" Type="http://schemas.openxmlformats.org/officeDocument/2006/relationships/worksheet" Target="worksheets/sheet4.xml" />
  <Relationship Id="rId9" Type="http://schemas.openxmlformats.org/officeDocument/2006/relationships/calcChain" Target="calcChain.xml" />
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
<Relationships xmlns="http://schemas.openxmlformats.org/package/2006/relationships" />
</file>

<file path=xl/worksheets/_rels/sheet2.xml.rels>&#65279;<?xml version="1.0" encoding="utf-8" standalone="yes"?>
<Relationships xmlns="http://schemas.openxmlformats.org/package/2006/relationships" />
</file>

<file path=xl/worksheets/_rels/sheet3.xml.rels>&#65279;<?xml version="1.0" encoding="utf-8" standalone="yes"?>
<Relationships xmlns="http://schemas.openxmlformats.org/package/2006/relationships" />
</file>

<file path=xl/worksheets/_rels/sheet4.xml.rels>&#65279;<?xml version="1.0" encoding="utf-8" standalone="yes"?>
<Relationships xmlns="http://schemas.openxmlformats.org/package/2006/relationships" />
</file>

<file path=xl/worksheets/_rels/sheet5.xml.rels>&#65279;<?xml version="1.0" encoding="utf-8" standalone="yes"?>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537318-C0E0-4859-9F72-E00ED7C22497}">
  <dimension ref="A1:D8"/>
  <sheetViews>
    <sheetView tabSelected="1" workbookViewId="0"/>
  </sheetViews>
  <sheetFormatPr defaultRowHeight="12.5" x14ac:dyDescent="0.25"/>
  <sheetData>
    <row r="1" spans="1:4" ht="15.5" x14ac:dyDescent="0.35">
      <c r="A1" s="145" t="s">
        <v>95</v>
      </c>
      <c r="B1" s="30"/>
      <c r="C1" s="30"/>
      <c r="D1" s="30"/>
    </row>
    <row r="2" spans="1:4" x14ac:dyDescent="0.25">
      <c r="A2" s="30"/>
      <c r="B2" s="30"/>
      <c r="C2" s="30"/>
      <c r="D2" s="30"/>
    </row>
    <row r="3" spans="1:4" ht="15.5" x14ac:dyDescent="0.35">
      <c r="A3" s="146" t="s">
        <v>96</v>
      </c>
      <c r="B3" s="30"/>
      <c r="C3" s="30"/>
      <c r="D3" s="30"/>
    </row>
    <row r="4" spans="1:4" x14ac:dyDescent="0.25">
      <c r="A4" s="30"/>
      <c r="B4" s="30"/>
      <c r="C4" s="30"/>
      <c r="D4" s="30"/>
    </row>
    <row r="5" spans="1:4" ht="15.5" x14ac:dyDescent="0.35">
      <c r="A5" s="30"/>
      <c r="B5" s="147" t="s">
        <v>97</v>
      </c>
      <c r="C5" s="148">
        <v>1</v>
      </c>
      <c r="D5" s="146" t="s">
        <v>100</v>
      </c>
    </row>
    <row r="6" spans="1:4" ht="15.5" x14ac:dyDescent="0.35">
      <c r="A6" s="30"/>
      <c r="B6" s="147" t="s">
        <v>97</v>
      </c>
      <c r="C6" s="148">
        <v>2</v>
      </c>
      <c r="D6" s="146" t="s">
        <v>101</v>
      </c>
    </row>
    <row r="7" spans="1:4" ht="15.5" x14ac:dyDescent="0.35">
      <c r="A7" s="30"/>
      <c r="B7" s="147" t="s">
        <v>97</v>
      </c>
      <c r="C7" s="148">
        <v>3</v>
      </c>
      <c r="D7" s="146" t="s">
        <v>98</v>
      </c>
    </row>
    <row r="8" spans="1:4" ht="15.5" x14ac:dyDescent="0.35">
      <c r="A8" s="30"/>
      <c r="B8" s="147" t="s">
        <v>97</v>
      </c>
      <c r="C8" s="148">
        <v>4</v>
      </c>
      <c r="D8" s="146" t="s">
        <v>99</v>
      </c>
    </row>
  </sheetData>
  <hyperlinks>
    <hyperlink ref="C5" location="'T1'!A1" display="'T1'!A1" xr:uid="{4A99FEAF-47B0-4DD4-98E6-4632BACA5C03}"/>
    <hyperlink ref="C6" location="'T2'!A1" display="'T2'!A1" xr:uid="{9519E24E-C45B-465C-998A-1DA20889A97C}"/>
    <hyperlink ref="C7" location="'T3'!A1" display="'T3'!A1" xr:uid="{FE5C79DA-FF74-40C2-BD84-2D332C9238B9}"/>
    <hyperlink ref="C8" location="'T4'!A1" display="'T4'!A1" xr:uid="{B05646DC-9DCF-4A89-9728-4C8E969AC2B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92C602-B9CB-452F-8E7D-18119140AD0C}">
  <sheetPr codeName="Sheet1">
    <pageSetUpPr fitToPage="1"/>
  </sheetPr>
  <dimension ref="A1:Y142"/>
  <sheetViews>
    <sheetView showGridLines="0" zoomScaleNormal="100" workbookViewId="0">
      <selection sqref="A1:H1"/>
    </sheetView>
  </sheetViews>
  <sheetFormatPr defaultColWidth="9.1796875" defaultRowHeight="12.5" x14ac:dyDescent="0.25"/>
  <cols>
    <col min="1" max="1" width="39.1796875" style="30" customWidth="1"/>
    <col min="2" max="2" width="7.26953125" style="30" customWidth="1"/>
    <col min="3" max="8" width="7.7265625" style="30" customWidth="1"/>
    <col min="9" max="11" width="9.1796875" style="28"/>
    <col min="12" max="12" width="4.7265625" style="28" customWidth="1"/>
    <col min="13" max="16" width="9.1796875" style="28"/>
    <col min="17" max="17" width="5.54296875" style="28" customWidth="1"/>
    <col min="18" max="18" width="8" style="28" customWidth="1"/>
    <col min="19" max="16384" width="9.1796875" style="28"/>
  </cols>
  <sheetData>
    <row r="1" spans="1:25" s="1" customFormat="1" ht="16.899999999999999" customHeight="1" x14ac:dyDescent="0.25">
      <c r="A1" s="134" t="s">
        <v>81</v>
      </c>
      <c r="B1" s="134"/>
      <c r="C1" s="134"/>
      <c r="D1" s="134"/>
      <c r="E1" s="134"/>
      <c r="F1" s="134"/>
      <c r="G1" s="134"/>
      <c r="H1" s="134"/>
      <c r="I1" s="4"/>
      <c r="J1" s="17"/>
      <c r="K1" s="17"/>
      <c r="L1" s="17"/>
      <c r="M1" s="17"/>
      <c r="N1" s="17"/>
      <c r="O1" s="19"/>
      <c r="P1" s="4"/>
      <c r="Q1" s="4"/>
      <c r="R1" s="4"/>
      <c r="S1" s="4"/>
    </row>
    <row r="2" spans="1:25" s="1" customFormat="1" ht="16.149999999999999" customHeight="1" x14ac:dyDescent="0.25">
      <c r="A2" s="135">
        <v>45778</v>
      </c>
      <c r="B2" s="135"/>
      <c r="C2" s="135"/>
      <c r="D2" s="135"/>
      <c r="E2" s="135"/>
      <c r="F2" s="135"/>
      <c r="G2" s="135"/>
      <c r="H2" s="135"/>
      <c r="I2" s="4"/>
      <c r="J2" s="4"/>
      <c r="K2" s="4"/>
      <c r="L2" s="4"/>
      <c r="M2" s="4"/>
      <c r="N2" s="4"/>
      <c r="O2" s="4"/>
      <c r="P2" s="4"/>
      <c r="Q2" s="4"/>
      <c r="R2" s="4"/>
      <c r="S2" s="4"/>
    </row>
    <row r="3" spans="1:25" s="6" customFormat="1" ht="9.25" customHeight="1" x14ac:dyDescent="0.2">
      <c r="A3" s="122" t="s">
        <v>16</v>
      </c>
      <c r="B3" s="125" t="s">
        <v>0</v>
      </c>
      <c r="C3" s="128" t="s">
        <v>88</v>
      </c>
      <c r="D3" s="129"/>
      <c r="E3" s="130"/>
      <c r="F3" s="2"/>
      <c r="G3" s="3" t="s">
        <v>15</v>
      </c>
      <c r="H3" s="3"/>
      <c r="I3" s="4"/>
      <c r="J3" s="4"/>
      <c r="K3" s="4"/>
      <c r="L3" s="4"/>
      <c r="M3" s="5"/>
      <c r="N3" s="5"/>
      <c r="O3" s="5"/>
      <c r="P3" s="5"/>
      <c r="Q3" s="5"/>
      <c r="R3" s="5"/>
      <c r="S3" s="5"/>
    </row>
    <row r="4" spans="1:25" s="6" customFormat="1" ht="10.9" customHeight="1" x14ac:dyDescent="0.2">
      <c r="A4" s="123"/>
      <c r="B4" s="126"/>
      <c r="C4" s="131"/>
      <c r="D4" s="132"/>
      <c r="E4" s="133"/>
      <c r="F4" s="7">
        <f>A2-1</f>
        <v>45777</v>
      </c>
      <c r="G4" s="7">
        <f>A2</f>
        <v>45778</v>
      </c>
      <c r="H4" s="8">
        <f>A2</f>
        <v>45778</v>
      </c>
      <c r="I4" s="31"/>
      <c r="J4" s="5"/>
      <c r="K4" s="31"/>
      <c r="L4" s="5"/>
      <c r="M4" s="31"/>
      <c r="N4" s="5"/>
      <c r="O4" s="5"/>
      <c r="P4" s="5"/>
      <c r="Q4" s="5"/>
      <c r="R4" s="5"/>
      <c r="S4" s="5"/>
    </row>
    <row r="5" spans="1:25" s="6" customFormat="1" ht="12" customHeight="1" x14ac:dyDescent="0.25">
      <c r="A5" s="124"/>
      <c r="B5" s="127"/>
      <c r="C5" s="9">
        <f>A2-32</f>
        <v>45746</v>
      </c>
      <c r="D5" s="9">
        <f>A2-1</f>
        <v>45777</v>
      </c>
      <c r="E5" s="10">
        <f>A2</f>
        <v>45778</v>
      </c>
      <c r="F5" s="10">
        <f>A2-32</f>
        <v>45746</v>
      </c>
      <c r="G5" s="10">
        <f>A2-1</f>
        <v>45777</v>
      </c>
      <c r="H5" s="10">
        <f>A2-365</f>
        <v>45413</v>
      </c>
      <c r="I5" s="31"/>
      <c r="J5" s="11"/>
      <c r="K5" s="11"/>
      <c r="L5" s="12"/>
      <c r="M5" s="11"/>
      <c r="N5" s="11"/>
      <c r="O5" s="13"/>
      <c r="P5" s="14"/>
      <c r="Q5" s="15"/>
      <c r="R5" s="16"/>
      <c r="S5" s="5"/>
    </row>
    <row r="6" spans="1:25" s="37" customFormat="1" ht="18" customHeight="1" x14ac:dyDescent="0.25">
      <c r="A6" s="33" t="s">
        <v>17</v>
      </c>
      <c r="B6" s="90">
        <v>10000</v>
      </c>
      <c r="C6" s="91">
        <v>104.47799999999999</v>
      </c>
      <c r="D6" s="91">
        <v>105.14</v>
      </c>
      <c r="E6" s="91">
        <v>102.208</v>
      </c>
      <c r="F6" s="92">
        <v>0.6</v>
      </c>
      <c r="G6" s="92">
        <v>-2.8</v>
      </c>
      <c r="H6" s="92">
        <v>1.1000000000000001</v>
      </c>
      <c r="I6" s="102"/>
      <c r="J6" s="103"/>
      <c r="K6" s="104"/>
      <c r="L6" s="104"/>
      <c r="M6" s="104"/>
      <c r="N6" s="105"/>
      <c r="O6" s="105"/>
      <c r="P6" s="106"/>
      <c r="Q6" s="36"/>
      <c r="R6" s="36"/>
      <c r="S6" s="36"/>
      <c r="T6" s="36"/>
      <c r="U6" s="36"/>
      <c r="V6" s="36"/>
      <c r="W6" s="36"/>
      <c r="X6" s="36"/>
      <c r="Y6" s="36"/>
    </row>
    <row r="7" spans="1:25" s="38" customFormat="1" ht="10" customHeight="1" x14ac:dyDescent="0.25">
      <c r="A7" s="33" t="s">
        <v>18</v>
      </c>
      <c r="B7" s="90">
        <v>8369</v>
      </c>
      <c r="C7" s="91">
        <v>107.907</v>
      </c>
      <c r="D7" s="91">
        <v>109.55</v>
      </c>
      <c r="E7" s="91">
        <v>106.751</v>
      </c>
      <c r="F7" s="92">
        <v>1.5</v>
      </c>
      <c r="G7" s="92">
        <v>-2.6</v>
      </c>
      <c r="H7" s="92">
        <v>4.5</v>
      </c>
      <c r="I7" s="102"/>
      <c r="J7" s="103"/>
      <c r="K7" s="104"/>
      <c r="L7" s="104"/>
      <c r="M7" s="104"/>
      <c r="N7" s="105"/>
      <c r="O7" s="105"/>
      <c r="P7" s="106"/>
      <c r="Q7" s="36"/>
      <c r="R7" s="36"/>
      <c r="S7" s="36"/>
      <c r="T7" s="36"/>
      <c r="U7" s="36"/>
      <c r="V7" s="36"/>
      <c r="W7" s="36"/>
      <c r="X7" s="36"/>
    </row>
    <row r="8" spans="1:25" s="37" customFormat="1" ht="18" customHeight="1" x14ac:dyDescent="0.25">
      <c r="A8" s="39" t="s">
        <v>19</v>
      </c>
      <c r="B8" s="35">
        <v>220</v>
      </c>
      <c r="C8" s="93">
        <v>104.932</v>
      </c>
      <c r="D8" s="93">
        <v>105.92700000000001</v>
      </c>
      <c r="E8" s="93">
        <v>104.83</v>
      </c>
      <c r="F8" s="94">
        <v>0.9</v>
      </c>
      <c r="G8" s="94">
        <v>-1</v>
      </c>
      <c r="H8" s="94">
        <v>1.7</v>
      </c>
      <c r="I8" s="107"/>
      <c r="J8" s="108"/>
      <c r="K8" s="109"/>
      <c r="L8" s="109"/>
      <c r="M8" s="109"/>
      <c r="N8" s="110"/>
      <c r="O8" s="110"/>
      <c r="P8" s="111"/>
      <c r="Q8" s="36"/>
      <c r="R8" s="36"/>
      <c r="S8" s="36"/>
      <c r="T8" s="36"/>
      <c r="U8" s="36"/>
      <c r="V8" s="36"/>
      <c r="W8" s="36"/>
      <c r="X8" s="36"/>
    </row>
    <row r="9" spans="1:25" s="37" customFormat="1" ht="10" customHeight="1" x14ac:dyDescent="0.25">
      <c r="A9" s="40" t="s">
        <v>21</v>
      </c>
      <c r="B9" s="35">
        <v>22</v>
      </c>
      <c r="C9" s="93">
        <v>99.141000000000005</v>
      </c>
      <c r="D9" s="93">
        <v>99.141000000000005</v>
      </c>
      <c r="E9" s="93">
        <v>99.141000000000005</v>
      </c>
      <c r="F9" s="94">
        <v>0</v>
      </c>
      <c r="G9" s="94">
        <v>0</v>
      </c>
      <c r="H9" s="94">
        <v>0.4</v>
      </c>
      <c r="I9" s="112"/>
      <c r="J9" s="108"/>
      <c r="K9" s="109"/>
      <c r="L9" s="109"/>
      <c r="M9" s="109"/>
      <c r="N9" s="110"/>
      <c r="O9" s="110"/>
      <c r="P9" s="111"/>
      <c r="Q9" s="36"/>
      <c r="R9" s="36"/>
      <c r="S9" s="36"/>
      <c r="T9" s="36"/>
      <c r="U9" s="36"/>
      <c r="V9" s="36"/>
      <c r="W9" s="36"/>
      <c r="X9" s="36"/>
    </row>
    <row r="10" spans="1:25" s="37" customFormat="1" ht="10" customHeight="1" x14ac:dyDescent="0.25">
      <c r="A10" s="40" t="s">
        <v>22</v>
      </c>
      <c r="B10" s="35">
        <v>11</v>
      </c>
      <c r="C10" s="93">
        <v>106.47799999999999</v>
      </c>
      <c r="D10" s="93">
        <v>108.17100000000001</v>
      </c>
      <c r="E10" s="93">
        <v>107.32599999999999</v>
      </c>
      <c r="F10" s="94">
        <v>1.6</v>
      </c>
      <c r="G10" s="94">
        <v>-0.8</v>
      </c>
      <c r="H10" s="94">
        <v>-1</v>
      </c>
      <c r="I10" s="112"/>
      <c r="J10" s="108"/>
      <c r="K10" s="109"/>
      <c r="L10" s="109"/>
      <c r="M10" s="109"/>
      <c r="N10" s="110"/>
      <c r="O10" s="110"/>
      <c r="P10" s="111"/>
      <c r="Q10" s="36"/>
      <c r="R10" s="36"/>
      <c r="S10" s="36"/>
      <c r="T10" s="36"/>
      <c r="U10" s="36"/>
      <c r="V10" s="36"/>
      <c r="W10" s="36"/>
      <c r="X10" s="36"/>
    </row>
    <row r="11" spans="1:25" s="37" customFormat="1" ht="10" customHeight="1" x14ac:dyDescent="0.25">
      <c r="A11" s="40" t="s">
        <v>23</v>
      </c>
      <c r="B11" s="35">
        <v>8</v>
      </c>
      <c r="C11" s="93">
        <v>104.161</v>
      </c>
      <c r="D11" s="93">
        <v>104.161</v>
      </c>
      <c r="E11" s="93">
        <v>104.161</v>
      </c>
      <c r="F11" s="94">
        <v>0</v>
      </c>
      <c r="G11" s="94">
        <v>0</v>
      </c>
      <c r="H11" s="94">
        <v>0</v>
      </c>
      <c r="I11" s="112"/>
      <c r="J11" s="108"/>
      <c r="K11" s="109"/>
      <c r="L11" s="109"/>
      <c r="M11" s="109"/>
      <c r="N11" s="110"/>
      <c r="O11" s="110"/>
      <c r="P11" s="111"/>
      <c r="Q11" s="36"/>
      <c r="R11" s="36"/>
      <c r="S11" s="36"/>
      <c r="T11" s="36"/>
      <c r="U11" s="36"/>
      <c r="V11" s="36"/>
      <c r="W11" s="36"/>
      <c r="X11" s="36"/>
    </row>
    <row r="12" spans="1:25" s="37" customFormat="1" ht="10" customHeight="1" x14ac:dyDescent="0.25">
      <c r="A12" s="40" t="s">
        <v>24</v>
      </c>
      <c r="B12" s="35">
        <v>34</v>
      </c>
      <c r="C12" s="93">
        <v>100.919</v>
      </c>
      <c r="D12" s="93">
        <v>100.919</v>
      </c>
      <c r="E12" s="93">
        <v>101.23699999999999</v>
      </c>
      <c r="F12" s="94">
        <v>0</v>
      </c>
      <c r="G12" s="94">
        <v>0.3</v>
      </c>
      <c r="H12" s="94">
        <v>0.2</v>
      </c>
      <c r="I12" s="112"/>
      <c r="J12" s="108"/>
      <c r="K12" s="109"/>
      <c r="L12" s="109"/>
      <c r="M12" s="109"/>
      <c r="N12" s="110"/>
      <c r="O12" s="110"/>
      <c r="P12" s="111"/>
      <c r="Q12" s="36"/>
      <c r="R12" s="36"/>
      <c r="S12" s="36"/>
      <c r="T12" s="36"/>
      <c r="U12" s="36"/>
      <c r="V12" s="36"/>
      <c r="W12" s="36"/>
      <c r="X12" s="36"/>
    </row>
    <row r="13" spans="1:25" s="37" customFormat="1" ht="10" customHeight="1" x14ac:dyDescent="0.25">
      <c r="A13" s="40" t="s">
        <v>25</v>
      </c>
      <c r="B13" s="35">
        <v>2</v>
      </c>
      <c r="C13" s="93">
        <v>100</v>
      </c>
      <c r="D13" s="93">
        <v>100</v>
      </c>
      <c r="E13" s="93">
        <v>100</v>
      </c>
      <c r="F13" s="94">
        <v>0</v>
      </c>
      <c r="G13" s="94">
        <v>0</v>
      </c>
      <c r="H13" s="94">
        <v>0</v>
      </c>
      <c r="I13" s="112"/>
      <c r="J13" s="108"/>
      <c r="K13" s="109"/>
      <c r="L13" s="109"/>
      <c r="M13" s="109"/>
      <c r="N13" s="110"/>
      <c r="O13" s="110"/>
      <c r="P13" s="111"/>
      <c r="Q13" s="36"/>
      <c r="R13" s="36"/>
      <c r="S13" s="36"/>
      <c r="T13" s="36"/>
      <c r="U13" s="36"/>
      <c r="V13" s="36"/>
      <c r="W13" s="36"/>
      <c r="X13" s="36"/>
    </row>
    <row r="14" spans="1:25" s="37" customFormat="1" ht="10" customHeight="1" x14ac:dyDescent="0.25">
      <c r="A14" s="40" t="s">
        <v>27</v>
      </c>
      <c r="B14" s="35">
        <v>17</v>
      </c>
      <c r="C14" s="93">
        <v>147.988</v>
      </c>
      <c r="D14" s="93">
        <v>160.38300000000001</v>
      </c>
      <c r="E14" s="93">
        <v>157.61600000000001</v>
      </c>
      <c r="F14" s="94">
        <v>8.4</v>
      </c>
      <c r="G14" s="94">
        <v>-1.7</v>
      </c>
      <c r="H14" s="94">
        <v>35.799999999999997</v>
      </c>
      <c r="I14" s="112"/>
      <c r="J14" s="108"/>
      <c r="K14" s="109"/>
      <c r="L14" s="109"/>
      <c r="M14" s="109"/>
      <c r="N14" s="110"/>
      <c r="O14" s="110"/>
      <c r="P14" s="111"/>
      <c r="Q14" s="36"/>
      <c r="R14" s="36"/>
      <c r="S14" s="36"/>
      <c r="T14" s="36"/>
      <c r="U14" s="36"/>
      <c r="V14" s="36"/>
      <c r="W14" s="36"/>
      <c r="X14" s="36"/>
    </row>
    <row r="15" spans="1:25" s="37" customFormat="1" ht="10" customHeight="1" x14ac:dyDescent="0.25">
      <c r="A15" s="40" t="s">
        <v>28</v>
      </c>
      <c r="B15" s="35">
        <v>9</v>
      </c>
      <c r="C15" s="93">
        <v>99.751999999999995</v>
      </c>
      <c r="D15" s="93">
        <v>98.456999999999994</v>
      </c>
      <c r="E15" s="93">
        <v>96.994</v>
      </c>
      <c r="F15" s="94">
        <v>-1.3</v>
      </c>
      <c r="G15" s="94">
        <v>-1.5</v>
      </c>
      <c r="H15" s="94">
        <v>4</v>
      </c>
      <c r="I15" s="112"/>
      <c r="J15" s="108"/>
      <c r="K15" s="109"/>
      <c r="L15" s="109"/>
      <c r="M15" s="109"/>
      <c r="N15" s="110"/>
      <c r="O15" s="110"/>
      <c r="P15" s="111"/>
      <c r="Q15" s="36"/>
      <c r="R15" s="36"/>
      <c r="S15" s="36"/>
      <c r="T15" s="36"/>
      <c r="U15" s="36"/>
      <c r="V15" s="36"/>
      <c r="W15" s="36"/>
      <c r="X15" s="36"/>
    </row>
    <row r="16" spans="1:25" s="37" customFormat="1" ht="10" customHeight="1" x14ac:dyDescent="0.25">
      <c r="A16" s="40" t="s">
        <v>29</v>
      </c>
      <c r="B16" s="35">
        <v>116</v>
      </c>
      <c r="C16" s="93">
        <v>101.36199999999999</v>
      </c>
      <c r="D16" s="93">
        <v>101.379</v>
      </c>
      <c r="E16" s="93">
        <v>99.804000000000002</v>
      </c>
      <c r="F16" s="94">
        <v>0</v>
      </c>
      <c r="G16" s="94">
        <v>-1.6</v>
      </c>
      <c r="H16" s="94">
        <v>-3</v>
      </c>
      <c r="I16" s="112"/>
      <c r="J16" s="108"/>
      <c r="K16" s="109"/>
      <c r="L16" s="109"/>
      <c r="M16" s="109"/>
      <c r="N16" s="110"/>
      <c r="O16" s="110"/>
      <c r="P16" s="111"/>
      <c r="Q16" s="36"/>
      <c r="R16" s="36"/>
      <c r="S16" s="36"/>
      <c r="T16" s="36"/>
      <c r="U16" s="36"/>
      <c r="V16" s="36"/>
      <c r="W16" s="36"/>
      <c r="X16" s="36"/>
    </row>
    <row r="17" spans="1:24" s="37" customFormat="1" ht="18" customHeight="1" x14ac:dyDescent="0.25">
      <c r="A17" s="39" t="s">
        <v>30</v>
      </c>
      <c r="B17" s="35">
        <v>14</v>
      </c>
      <c r="C17" s="93">
        <v>96.465000000000003</v>
      </c>
      <c r="D17" s="93">
        <v>96.465000000000003</v>
      </c>
      <c r="E17" s="93">
        <v>97.509</v>
      </c>
      <c r="F17" s="94">
        <v>0</v>
      </c>
      <c r="G17" s="94">
        <v>1.1000000000000001</v>
      </c>
      <c r="H17" s="94">
        <v>-1</v>
      </c>
      <c r="I17" s="107"/>
      <c r="J17" s="108"/>
      <c r="K17" s="109"/>
      <c r="L17" s="109"/>
      <c r="M17" s="109"/>
      <c r="N17" s="110"/>
      <c r="O17" s="110"/>
      <c r="P17" s="111"/>
      <c r="Q17" s="36"/>
      <c r="R17" s="36"/>
      <c r="S17" s="36"/>
      <c r="T17" s="36"/>
      <c r="U17" s="36"/>
      <c r="V17" s="36"/>
      <c r="W17" s="36"/>
      <c r="X17" s="36"/>
    </row>
    <row r="18" spans="1:24" s="37" customFormat="1" ht="10" customHeight="1" x14ac:dyDescent="0.25">
      <c r="A18" s="40" t="s">
        <v>31</v>
      </c>
      <c r="B18" s="35">
        <v>14</v>
      </c>
      <c r="C18" s="93">
        <v>96.465000000000003</v>
      </c>
      <c r="D18" s="93">
        <v>96.465000000000003</v>
      </c>
      <c r="E18" s="93">
        <v>97.509</v>
      </c>
      <c r="F18" s="94">
        <v>0</v>
      </c>
      <c r="G18" s="94">
        <v>1.1000000000000001</v>
      </c>
      <c r="H18" s="94">
        <v>-1</v>
      </c>
      <c r="I18" s="112"/>
      <c r="J18" s="108"/>
      <c r="K18" s="109"/>
      <c r="L18" s="109"/>
      <c r="M18" s="109"/>
      <c r="N18" s="110"/>
      <c r="O18" s="110"/>
      <c r="P18" s="111"/>
      <c r="Q18" s="36"/>
      <c r="R18" s="36"/>
      <c r="S18" s="36"/>
      <c r="T18" s="36"/>
      <c r="U18" s="36"/>
      <c r="V18" s="36"/>
      <c r="W18" s="36"/>
      <c r="X18" s="36"/>
    </row>
    <row r="19" spans="1:24" s="37" customFormat="1" ht="18" customHeight="1" x14ac:dyDescent="0.25">
      <c r="A19" s="39" t="s">
        <v>33</v>
      </c>
      <c r="B19" s="35">
        <v>40</v>
      </c>
      <c r="C19" s="93">
        <v>103.10299999999999</v>
      </c>
      <c r="D19" s="93">
        <v>102.224</v>
      </c>
      <c r="E19" s="93">
        <v>99.909000000000006</v>
      </c>
      <c r="F19" s="94">
        <v>-0.9</v>
      </c>
      <c r="G19" s="94">
        <v>-2.2999999999999998</v>
      </c>
      <c r="H19" s="94">
        <v>-0.6</v>
      </c>
      <c r="I19" s="107"/>
      <c r="J19" s="108"/>
      <c r="K19" s="109"/>
      <c r="L19" s="109"/>
      <c r="M19" s="109"/>
      <c r="N19" s="110"/>
      <c r="O19" s="110"/>
      <c r="P19" s="111"/>
      <c r="Q19" s="36"/>
      <c r="R19" s="36"/>
      <c r="S19" s="36"/>
      <c r="T19" s="36"/>
      <c r="U19" s="36"/>
      <c r="V19" s="36"/>
      <c r="W19" s="36"/>
      <c r="X19" s="36"/>
    </row>
    <row r="20" spans="1:24" s="37" customFormat="1" ht="10" customHeight="1" x14ac:dyDescent="0.25">
      <c r="A20" s="40" t="s">
        <v>83</v>
      </c>
      <c r="B20" s="35">
        <v>34</v>
      </c>
      <c r="C20" s="93">
        <v>103.50700000000001</v>
      </c>
      <c r="D20" s="93">
        <v>102.541</v>
      </c>
      <c r="E20" s="93">
        <v>99.998999999999995</v>
      </c>
      <c r="F20" s="94">
        <v>-0.9</v>
      </c>
      <c r="G20" s="94">
        <v>-2.5</v>
      </c>
      <c r="H20" s="94">
        <v>0.3</v>
      </c>
      <c r="I20" s="112"/>
      <c r="J20" s="108"/>
      <c r="K20" s="109"/>
      <c r="L20" s="109"/>
      <c r="M20" s="109"/>
      <c r="N20" s="110"/>
      <c r="O20" s="110"/>
      <c r="P20" s="111"/>
      <c r="Q20" s="36"/>
      <c r="R20" s="36"/>
      <c r="S20" s="36"/>
      <c r="T20" s="36"/>
      <c r="U20" s="36"/>
      <c r="V20" s="36"/>
      <c r="W20" s="36"/>
      <c r="X20" s="36"/>
    </row>
    <row r="21" spans="1:24" s="37" customFormat="1" ht="10" customHeight="1" x14ac:dyDescent="0.25">
      <c r="A21" s="40" t="s">
        <v>36</v>
      </c>
      <c r="B21" s="35">
        <v>2</v>
      </c>
      <c r="C21" s="93">
        <v>102.32899999999999</v>
      </c>
      <c r="D21" s="93">
        <v>102.32899999999999</v>
      </c>
      <c r="E21" s="93">
        <v>102.32899999999999</v>
      </c>
      <c r="F21" s="94">
        <v>0</v>
      </c>
      <c r="G21" s="94">
        <v>0</v>
      </c>
      <c r="H21" s="94">
        <v>0</v>
      </c>
      <c r="I21" s="112"/>
      <c r="J21" s="108"/>
      <c r="K21" s="109"/>
      <c r="L21" s="109"/>
      <c r="M21" s="109"/>
      <c r="N21" s="110"/>
      <c r="O21" s="110"/>
      <c r="P21" s="111"/>
      <c r="Q21" s="36"/>
      <c r="R21" s="36"/>
      <c r="S21" s="36"/>
      <c r="T21" s="36"/>
      <c r="U21" s="36"/>
      <c r="V21" s="36"/>
      <c r="W21" s="36"/>
      <c r="X21" s="36"/>
    </row>
    <row r="22" spans="1:24" s="37" customFormat="1" ht="10" customHeight="1" x14ac:dyDescent="0.25">
      <c r="A22" s="40" t="s">
        <v>37</v>
      </c>
      <c r="B22" s="35">
        <v>2</v>
      </c>
      <c r="C22" s="93">
        <v>98.76</v>
      </c>
      <c r="D22" s="93">
        <v>98.76</v>
      </c>
      <c r="E22" s="93">
        <v>98.76</v>
      </c>
      <c r="F22" s="94">
        <v>0</v>
      </c>
      <c r="G22" s="94">
        <v>0</v>
      </c>
      <c r="H22" s="94">
        <v>-1.2</v>
      </c>
      <c r="I22" s="112"/>
      <c r="J22" s="108"/>
      <c r="K22" s="109"/>
      <c r="L22" s="109"/>
      <c r="M22" s="109"/>
      <c r="N22" s="110"/>
      <c r="O22" s="110"/>
      <c r="P22" s="111"/>
      <c r="Q22" s="36"/>
      <c r="R22" s="36"/>
      <c r="S22" s="36"/>
      <c r="T22" s="36"/>
      <c r="U22" s="36"/>
      <c r="V22" s="36"/>
      <c r="W22" s="36"/>
      <c r="X22" s="36"/>
    </row>
    <row r="23" spans="1:24" s="37" customFormat="1" ht="10" customHeight="1" x14ac:dyDescent="0.25">
      <c r="A23" s="40" t="s">
        <v>38</v>
      </c>
      <c r="B23" s="35">
        <v>3</v>
      </c>
      <c r="C23" s="93">
        <v>100.958</v>
      </c>
      <c r="D23" s="93">
        <v>100.081</v>
      </c>
      <c r="E23" s="93">
        <v>97.754000000000005</v>
      </c>
      <c r="F23" s="94">
        <v>-0.9</v>
      </c>
      <c r="G23" s="94">
        <v>-2.2999999999999998</v>
      </c>
      <c r="H23" s="94">
        <v>-12.3</v>
      </c>
      <c r="I23" s="112"/>
      <c r="J23" s="108"/>
      <c r="K23" s="109"/>
      <c r="L23" s="109"/>
      <c r="M23" s="109"/>
      <c r="N23" s="110"/>
      <c r="O23" s="110"/>
      <c r="P23" s="111"/>
      <c r="Q23" s="36"/>
      <c r="R23" s="36"/>
      <c r="S23" s="36"/>
      <c r="T23" s="36"/>
      <c r="U23" s="36"/>
      <c r="V23" s="36"/>
      <c r="W23" s="36"/>
      <c r="X23" s="36"/>
    </row>
    <row r="24" spans="1:24" s="37" customFormat="1" ht="18" customHeight="1" x14ac:dyDescent="0.25">
      <c r="A24" s="41" t="s">
        <v>40</v>
      </c>
      <c r="B24" s="35">
        <v>1631</v>
      </c>
      <c r="C24" s="93">
        <v>86.884</v>
      </c>
      <c r="D24" s="93">
        <v>82.504999999999995</v>
      </c>
      <c r="E24" s="93">
        <v>78.893000000000001</v>
      </c>
      <c r="F24" s="94">
        <v>-5</v>
      </c>
      <c r="G24" s="94">
        <v>-4.4000000000000004</v>
      </c>
      <c r="H24" s="94">
        <v>-17.600000000000001</v>
      </c>
      <c r="I24" s="107"/>
      <c r="J24" s="108"/>
      <c r="K24" s="109"/>
      <c r="L24" s="109"/>
      <c r="M24" s="109"/>
      <c r="N24" s="110"/>
      <c r="O24" s="110"/>
      <c r="P24" s="111"/>
      <c r="Q24" s="36"/>
      <c r="R24" s="36"/>
      <c r="S24" s="36"/>
      <c r="T24" s="36"/>
      <c r="U24" s="36"/>
      <c r="V24" s="36"/>
      <c r="W24" s="36"/>
      <c r="X24" s="36"/>
    </row>
    <row r="25" spans="1:24" s="37" customFormat="1" ht="10" customHeight="1" x14ac:dyDescent="0.25">
      <c r="A25" s="42" t="s">
        <v>41</v>
      </c>
      <c r="B25" s="35">
        <v>1617</v>
      </c>
      <c r="C25" s="93">
        <v>86.778000000000006</v>
      </c>
      <c r="D25" s="93">
        <v>82.39</v>
      </c>
      <c r="E25" s="93">
        <v>78.811999999999998</v>
      </c>
      <c r="F25" s="94">
        <v>-5.0999999999999996</v>
      </c>
      <c r="G25" s="94">
        <v>-4.3</v>
      </c>
      <c r="H25" s="94">
        <v>-17.600000000000001</v>
      </c>
      <c r="I25" s="112"/>
      <c r="J25" s="108"/>
      <c r="K25" s="109"/>
      <c r="L25" s="109"/>
      <c r="M25" s="109"/>
      <c r="N25" s="110"/>
      <c r="O25" s="110"/>
      <c r="P25" s="111"/>
      <c r="Q25" s="36"/>
      <c r="R25" s="36"/>
      <c r="S25" s="36"/>
      <c r="T25" s="36"/>
      <c r="U25" s="36"/>
      <c r="V25" s="36"/>
      <c r="W25" s="36"/>
      <c r="X25" s="36"/>
    </row>
    <row r="26" spans="1:24" s="37" customFormat="1" ht="10" customHeight="1" x14ac:dyDescent="0.25">
      <c r="A26" s="42" t="s">
        <v>42</v>
      </c>
      <c r="B26" s="35">
        <v>14</v>
      </c>
      <c r="C26" s="93">
        <v>98.866</v>
      </c>
      <c r="D26" s="93">
        <v>95.412999999999997</v>
      </c>
      <c r="E26" s="93">
        <v>87.983999999999995</v>
      </c>
      <c r="F26" s="94">
        <v>-3.5</v>
      </c>
      <c r="G26" s="94">
        <v>-7.8</v>
      </c>
      <c r="H26" s="94">
        <v>-14.8</v>
      </c>
      <c r="I26" s="112"/>
      <c r="J26" s="108"/>
      <c r="K26" s="109"/>
      <c r="L26" s="109"/>
      <c r="M26" s="109"/>
      <c r="N26" s="110"/>
      <c r="O26" s="110"/>
      <c r="P26" s="111"/>
      <c r="Q26" s="36"/>
      <c r="R26" s="36"/>
      <c r="S26" s="36"/>
      <c r="T26" s="36"/>
      <c r="U26" s="36"/>
      <c r="V26" s="36"/>
      <c r="W26" s="36"/>
      <c r="X26" s="36"/>
    </row>
    <row r="27" spans="1:24" s="37" customFormat="1" ht="18" customHeight="1" x14ac:dyDescent="0.25">
      <c r="A27" s="39" t="s">
        <v>43</v>
      </c>
      <c r="B27" s="35">
        <v>9</v>
      </c>
      <c r="C27" s="93">
        <v>105.928</v>
      </c>
      <c r="D27" s="93">
        <v>105.991</v>
      </c>
      <c r="E27" s="93">
        <v>115.40300000000001</v>
      </c>
      <c r="F27" s="94">
        <v>0.1</v>
      </c>
      <c r="G27" s="94">
        <v>8.9</v>
      </c>
      <c r="H27" s="94">
        <v>25.6</v>
      </c>
      <c r="I27" s="107"/>
      <c r="J27" s="108"/>
      <c r="K27" s="109"/>
      <c r="L27" s="109"/>
      <c r="M27" s="109"/>
      <c r="N27" s="110"/>
      <c r="O27" s="110"/>
      <c r="P27" s="111"/>
      <c r="Q27" s="36"/>
      <c r="R27" s="36"/>
      <c r="S27" s="36"/>
      <c r="T27" s="36"/>
      <c r="U27" s="36"/>
      <c r="V27" s="36"/>
      <c r="W27" s="36"/>
      <c r="X27" s="36"/>
    </row>
    <row r="28" spans="1:24" s="37" customFormat="1" ht="10" customHeight="1" x14ac:dyDescent="0.25">
      <c r="A28" s="42" t="s">
        <v>44</v>
      </c>
      <c r="B28" s="35">
        <v>9</v>
      </c>
      <c r="C28" s="93">
        <v>105.928</v>
      </c>
      <c r="D28" s="93">
        <v>105.991</v>
      </c>
      <c r="E28" s="93">
        <v>115.40300000000001</v>
      </c>
      <c r="F28" s="94">
        <v>0.1</v>
      </c>
      <c r="G28" s="94">
        <v>8.9</v>
      </c>
      <c r="H28" s="94">
        <v>25.6</v>
      </c>
      <c r="I28" s="112"/>
      <c r="J28" s="108"/>
      <c r="K28" s="109"/>
      <c r="L28" s="109"/>
      <c r="M28" s="109"/>
      <c r="N28" s="110"/>
      <c r="O28" s="110"/>
      <c r="P28" s="111"/>
      <c r="Q28" s="36"/>
      <c r="R28" s="36"/>
      <c r="S28" s="36"/>
      <c r="T28" s="36"/>
      <c r="U28" s="36"/>
      <c r="V28" s="36"/>
      <c r="W28" s="36"/>
      <c r="X28" s="36"/>
    </row>
    <row r="29" spans="1:24" s="37" customFormat="1" ht="18" customHeight="1" x14ac:dyDescent="0.25">
      <c r="A29" s="39" t="s">
        <v>45</v>
      </c>
      <c r="B29" s="35">
        <v>1795</v>
      </c>
      <c r="C29" s="93">
        <v>94.040999999999997</v>
      </c>
      <c r="D29" s="93">
        <v>93.153000000000006</v>
      </c>
      <c r="E29" s="93">
        <v>89.769000000000005</v>
      </c>
      <c r="F29" s="94">
        <v>-0.9</v>
      </c>
      <c r="G29" s="94">
        <v>-3.6</v>
      </c>
      <c r="H29" s="94">
        <v>-10.4</v>
      </c>
      <c r="I29" s="107"/>
      <c r="J29" s="108"/>
      <c r="K29" s="109"/>
      <c r="L29" s="109"/>
      <c r="M29" s="109"/>
      <c r="N29" s="110"/>
      <c r="O29" s="110"/>
      <c r="P29" s="111"/>
      <c r="Q29" s="36"/>
      <c r="R29" s="36"/>
      <c r="S29" s="36"/>
      <c r="T29" s="36"/>
      <c r="U29" s="36"/>
      <c r="V29" s="36"/>
      <c r="W29" s="36"/>
      <c r="X29" s="36"/>
    </row>
    <row r="30" spans="1:24" s="37" customFormat="1" ht="10" customHeight="1" x14ac:dyDescent="0.25">
      <c r="A30" s="40" t="s">
        <v>46</v>
      </c>
      <c r="B30" s="35">
        <v>767</v>
      </c>
      <c r="C30" s="93">
        <v>93.646000000000001</v>
      </c>
      <c r="D30" s="93">
        <v>89.688999999999993</v>
      </c>
      <c r="E30" s="93">
        <v>84.918999999999997</v>
      </c>
      <c r="F30" s="94">
        <v>-4.2</v>
      </c>
      <c r="G30" s="94">
        <v>-5.3</v>
      </c>
      <c r="H30" s="94">
        <v>-17.899999999999999</v>
      </c>
      <c r="I30" s="112"/>
      <c r="J30" s="108"/>
      <c r="K30" s="109"/>
      <c r="L30" s="109"/>
      <c r="M30" s="109"/>
      <c r="N30" s="110"/>
      <c r="O30" s="110"/>
      <c r="P30" s="111"/>
      <c r="Q30" s="36"/>
      <c r="R30" s="36"/>
      <c r="S30" s="36"/>
      <c r="T30" s="36"/>
      <c r="U30" s="36"/>
      <c r="V30" s="36"/>
      <c r="W30" s="36"/>
      <c r="X30" s="36"/>
    </row>
    <row r="31" spans="1:24" s="37" customFormat="1" ht="10" customHeight="1" x14ac:dyDescent="0.25">
      <c r="A31" s="40" t="s">
        <v>47</v>
      </c>
      <c r="B31" s="35">
        <v>45</v>
      </c>
      <c r="C31" s="93">
        <v>102.39700000000001</v>
      </c>
      <c r="D31" s="93">
        <v>104.86799999999999</v>
      </c>
      <c r="E31" s="93">
        <v>104.58199999999999</v>
      </c>
      <c r="F31" s="94">
        <v>2.4</v>
      </c>
      <c r="G31" s="94">
        <v>-0.3</v>
      </c>
      <c r="H31" s="94">
        <v>4.4000000000000004</v>
      </c>
      <c r="I31" s="112"/>
      <c r="J31" s="108"/>
      <c r="K31" s="109"/>
      <c r="L31" s="109"/>
      <c r="M31" s="109"/>
      <c r="N31" s="110"/>
      <c r="O31" s="110"/>
      <c r="P31" s="111"/>
      <c r="Q31" s="36"/>
      <c r="R31" s="36"/>
      <c r="S31" s="36"/>
      <c r="T31" s="36"/>
      <c r="U31" s="36"/>
      <c r="V31" s="36"/>
      <c r="W31" s="36"/>
      <c r="X31" s="36"/>
    </row>
    <row r="32" spans="1:24" s="37" customFormat="1" ht="10" customHeight="1" x14ac:dyDescent="0.25">
      <c r="A32" s="40" t="s">
        <v>48</v>
      </c>
      <c r="B32" s="35">
        <v>15</v>
      </c>
      <c r="C32" s="93">
        <v>98.278000000000006</v>
      </c>
      <c r="D32" s="93">
        <v>100.24299999999999</v>
      </c>
      <c r="E32" s="93">
        <v>99.655000000000001</v>
      </c>
      <c r="F32" s="94">
        <v>2</v>
      </c>
      <c r="G32" s="94">
        <v>-0.6</v>
      </c>
      <c r="H32" s="94">
        <v>-1</v>
      </c>
      <c r="I32" s="112"/>
      <c r="J32" s="108"/>
      <c r="K32" s="109"/>
      <c r="L32" s="109"/>
      <c r="M32" s="109"/>
      <c r="N32" s="110"/>
      <c r="O32" s="110"/>
      <c r="P32" s="111"/>
      <c r="Q32" s="36"/>
      <c r="R32" s="36"/>
      <c r="S32" s="36"/>
      <c r="T32" s="36"/>
      <c r="U32" s="36"/>
      <c r="V32" s="36"/>
      <c r="W32" s="36"/>
      <c r="X32" s="36"/>
    </row>
    <row r="33" spans="1:24" s="37" customFormat="1" ht="10" customHeight="1" x14ac:dyDescent="0.25">
      <c r="A33" s="40" t="s">
        <v>49</v>
      </c>
      <c r="B33" s="35">
        <v>253</v>
      </c>
      <c r="C33" s="93">
        <v>98.313999999999993</v>
      </c>
      <c r="D33" s="93">
        <v>98.123999999999995</v>
      </c>
      <c r="E33" s="93">
        <v>97.54</v>
      </c>
      <c r="F33" s="94">
        <v>-0.2</v>
      </c>
      <c r="G33" s="94">
        <v>-0.6</v>
      </c>
      <c r="H33" s="94">
        <v>-7.1</v>
      </c>
      <c r="I33" s="112"/>
      <c r="J33" s="108"/>
      <c r="K33" s="109"/>
      <c r="L33" s="109"/>
      <c r="M33" s="109"/>
      <c r="N33" s="110"/>
      <c r="O33" s="110"/>
      <c r="P33" s="111"/>
      <c r="Q33" s="36"/>
      <c r="R33" s="36"/>
      <c r="S33" s="36"/>
      <c r="T33" s="36"/>
      <c r="U33" s="36"/>
      <c r="V33" s="36"/>
      <c r="W33" s="36"/>
      <c r="X33" s="36"/>
    </row>
    <row r="34" spans="1:24" s="37" customFormat="1" ht="10" customHeight="1" x14ac:dyDescent="0.25">
      <c r="A34" s="40" t="s">
        <v>50</v>
      </c>
      <c r="B34" s="35">
        <v>141</v>
      </c>
      <c r="C34" s="93">
        <v>98.930999999999997</v>
      </c>
      <c r="D34" s="93">
        <v>99.340999999999994</v>
      </c>
      <c r="E34" s="93">
        <v>98.8</v>
      </c>
      <c r="F34" s="94">
        <v>0.4</v>
      </c>
      <c r="G34" s="94">
        <v>-0.5</v>
      </c>
      <c r="H34" s="94">
        <v>-0.3</v>
      </c>
      <c r="I34" s="112"/>
      <c r="J34" s="108"/>
      <c r="K34" s="109"/>
      <c r="L34" s="109"/>
      <c r="M34" s="109"/>
      <c r="N34" s="110"/>
      <c r="O34" s="110"/>
      <c r="P34" s="111"/>
      <c r="Q34" s="36"/>
      <c r="R34" s="36"/>
      <c r="S34" s="36"/>
      <c r="T34" s="36"/>
      <c r="U34" s="36"/>
      <c r="V34" s="36"/>
      <c r="W34" s="36"/>
      <c r="X34" s="36"/>
    </row>
    <row r="35" spans="1:24" s="37" customFormat="1" ht="10" customHeight="1" x14ac:dyDescent="0.25">
      <c r="A35" s="40" t="s">
        <v>51</v>
      </c>
      <c r="B35" s="35">
        <v>272</v>
      </c>
      <c r="C35" s="93">
        <v>94.856999999999999</v>
      </c>
      <c r="D35" s="93">
        <v>93.171999999999997</v>
      </c>
      <c r="E35" s="93">
        <v>90.787999999999997</v>
      </c>
      <c r="F35" s="94">
        <v>-1.8</v>
      </c>
      <c r="G35" s="94">
        <v>-2.6</v>
      </c>
      <c r="H35" s="94">
        <v>-8.1999999999999993</v>
      </c>
      <c r="I35" s="112"/>
      <c r="J35" s="108"/>
      <c r="K35" s="109"/>
      <c r="L35" s="109"/>
      <c r="M35" s="109"/>
      <c r="N35" s="110"/>
      <c r="O35" s="110"/>
      <c r="P35" s="111"/>
      <c r="Q35" s="36"/>
      <c r="R35" s="36"/>
      <c r="S35" s="36"/>
      <c r="T35" s="36"/>
      <c r="U35" s="36"/>
      <c r="V35" s="36"/>
      <c r="W35" s="36"/>
      <c r="X35" s="36"/>
    </row>
    <row r="36" spans="1:24" s="37" customFormat="1" ht="10" customHeight="1" x14ac:dyDescent="0.25">
      <c r="A36" s="40" t="s">
        <v>52</v>
      </c>
      <c r="B36" s="35">
        <v>18</v>
      </c>
      <c r="C36" s="93">
        <v>92.722999999999999</v>
      </c>
      <c r="D36" s="93">
        <v>92.722999999999999</v>
      </c>
      <c r="E36" s="93">
        <v>92.722999999999999</v>
      </c>
      <c r="F36" s="94">
        <v>0</v>
      </c>
      <c r="G36" s="94">
        <v>0</v>
      </c>
      <c r="H36" s="94">
        <v>-7.4</v>
      </c>
      <c r="I36" s="112"/>
      <c r="J36" s="108"/>
      <c r="K36" s="109"/>
      <c r="L36" s="109"/>
      <c r="M36" s="109"/>
      <c r="N36" s="110"/>
      <c r="O36" s="110"/>
      <c r="P36" s="111"/>
      <c r="Q36" s="36"/>
      <c r="R36" s="36"/>
      <c r="S36" s="36"/>
      <c r="T36" s="36"/>
      <c r="U36" s="36"/>
      <c r="V36" s="36"/>
      <c r="W36" s="36"/>
      <c r="X36" s="36"/>
    </row>
    <row r="37" spans="1:24" s="37" customFormat="1" ht="10" customHeight="1" x14ac:dyDescent="0.25">
      <c r="A37" s="40" t="s">
        <v>53</v>
      </c>
      <c r="B37" s="35">
        <v>284</v>
      </c>
      <c r="C37" s="93">
        <v>86.629000000000005</v>
      </c>
      <c r="D37" s="93">
        <v>92.78</v>
      </c>
      <c r="E37" s="93">
        <v>87.427999999999997</v>
      </c>
      <c r="F37" s="94">
        <v>7.1</v>
      </c>
      <c r="G37" s="94">
        <v>-5.8</v>
      </c>
      <c r="H37" s="94">
        <v>-2</v>
      </c>
      <c r="I37" s="112"/>
      <c r="J37" s="108"/>
      <c r="K37" s="109"/>
      <c r="L37" s="109"/>
      <c r="M37" s="109"/>
      <c r="N37" s="110"/>
      <c r="O37" s="110"/>
      <c r="P37" s="111"/>
      <c r="Q37" s="36"/>
      <c r="R37" s="36"/>
      <c r="S37" s="36"/>
      <c r="T37" s="36"/>
      <c r="U37" s="36"/>
      <c r="V37" s="36"/>
      <c r="W37" s="36"/>
      <c r="X37" s="36"/>
    </row>
    <row r="38" spans="1:24" s="37" customFormat="1" ht="18" customHeight="1" x14ac:dyDescent="0.25">
      <c r="A38" s="39" t="s">
        <v>54</v>
      </c>
      <c r="B38" s="35">
        <v>255</v>
      </c>
      <c r="C38" s="93">
        <v>97.13</v>
      </c>
      <c r="D38" s="93">
        <v>96.575000000000003</v>
      </c>
      <c r="E38" s="93">
        <v>96.081000000000003</v>
      </c>
      <c r="F38" s="94">
        <v>-0.6</v>
      </c>
      <c r="G38" s="94">
        <v>-0.5</v>
      </c>
      <c r="H38" s="94">
        <v>-3.3</v>
      </c>
      <c r="I38" s="107"/>
      <c r="J38" s="108"/>
      <c r="K38" s="109"/>
      <c r="L38" s="109"/>
      <c r="M38" s="109"/>
      <c r="N38" s="110"/>
      <c r="O38" s="110"/>
      <c r="P38" s="111"/>
      <c r="Q38" s="36"/>
      <c r="R38" s="36"/>
      <c r="S38" s="36"/>
      <c r="T38" s="36"/>
      <c r="U38" s="36"/>
      <c r="V38" s="36"/>
      <c r="W38" s="36"/>
      <c r="X38" s="36"/>
    </row>
    <row r="39" spans="1:24" s="37" customFormat="1" ht="10" customHeight="1" x14ac:dyDescent="0.25">
      <c r="A39" s="40" t="s">
        <v>55</v>
      </c>
      <c r="B39" s="35">
        <v>11</v>
      </c>
      <c r="C39" s="93">
        <v>98.441999999999993</v>
      </c>
      <c r="D39" s="93">
        <v>96.703999999999994</v>
      </c>
      <c r="E39" s="93">
        <v>96.522000000000006</v>
      </c>
      <c r="F39" s="94">
        <v>-1.8</v>
      </c>
      <c r="G39" s="94">
        <v>-0.2</v>
      </c>
      <c r="H39" s="94">
        <v>-4.3</v>
      </c>
      <c r="I39" s="112"/>
      <c r="J39" s="108"/>
      <c r="K39" s="109"/>
      <c r="L39" s="109"/>
      <c r="M39" s="109"/>
      <c r="N39" s="110"/>
      <c r="O39" s="110"/>
      <c r="P39" s="111"/>
      <c r="Q39" s="36"/>
      <c r="R39" s="36"/>
      <c r="S39" s="36"/>
      <c r="T39" s="36"/>
      <c r="U39" s="36"/>
      <c r="V39" s="36"/>
      <c r="W39" s="36"/>
      <c r="X39" s="36"/>
    </row>
    <row r="40" spans="1:24" s="37" customFormat="1" ht="10" customHeight="1" x14ac:dyDescent="0.25">
      <c r="A40" s="40" t="s">
        <v>80</v>
      </c>
      <c r="B40" s="35">
        <v>7</v>
      </c>
      <c r="C40" s="93">
        <v>88.938000000000002</v>
      </c>
      <c r="D40" s="93">
        <v>88.847999999999999</v>
      </c>
      <c r="E40" s="93">
        <v>88.533000000000001</v>
      </c>
      <c r="F40" s="94">
        <v>-0.1</v>
      </c>
      <c r="G40" s="94">
        <v>-0.4</v>
      </c>
      <c r="H40" s="94">
        <v>-1.8</v>
      </c>
      <c r="I40" s="112"/>
      <c r="J40" s="108"/>
      <c r="K40" s="109"/>
      <c r="L40" s="109"/>
      <c r="M40" s="109"/>
      <c r="N40" s="110"/>
      <c r="O40" s="110"/>
      <c r="P40" s="111"/>
      <c r="Q40" s="36"/>
      <c r="R40" s="36"/>
      <c r="S40" s="36"/>
      <c r="T40" s="36"/>
      <c r="U40" s="36"/>
      <c r="V40" s="36"/>
      <c r="W40" s="36"/>
      <c r="X40" s="36"/>
    </row>
    <row r="41" spans="1:24" s="37" customFormat="1" ht="10" customHeight="1" x14ac:dyDescent="0.25">
      <c r="A41" s="40" t="s">
        <v>56</v>
      </c>
      <c r="B41" s="35">
        <v>31</v>
      </c>
      <c r="C41" s="93">
        <v>95.516000000000005</v>
      </c>
      <c r="D41" s="93">
        <v>95.090999999999994</v>
      </c>
      <c r="E41" s="93">
        <v>94.146000000000001</v>
      </c>
      <c r="F41" s="94">
        <v>-0.4</v>
      </c>
      <c r="G41" s="94">
        <v>-1</v>
      </c>
      <c r="H41" s="94">
        <v>-0.9</v>
      </c>
      <c r="I41" s="112"/>
      <c r="J41" s="108"/>
      <c r="K41" s="109"/>
      <c r="L41" s="109"/>
      <c r="M41" s="109"/>
      <c r="N41" s="110"/>
      <c r="O41" s="110"/>
      <c r="P41" s="111"/>
      <c r="Q41" s="36"/>
      <c r="R41" s="36"/>
      <c r="S41" s="36"/>
      <c r="T41" s="36"/>
      <c r="U41" s="36"/>
      <c r="V41" s="36"/>
      <c r="W41" s="36"/>
      <c r="X41" s="36"/>
    </row>
    <row r="42" spans="1:24" s="37" customFormat="1" ht="10" customHeight="1" x14ac:dyDescent="0.25">
      <c r="A42" s="40" t="s">
        <v>89</v>
      </c>
      <c r="B42" s="35">
        <v>7</v>
      </c>
      <c r="C42" s="93">
        <v>97.224000000000004</v>
      </c>
      <c r="D42" s="93">
        <v>91.861999999999995</v>
      </c>
      <c r="E42" s="93">
        <v>91.662000000000006</v>
      </c>
      <c r="F42" s="94">
        <v>-5.5</v>
      </c>
      <c r="G42" s="94">
        <v>-0.2</v>
      </c>
      <c r="H42" s="94">
        <v>-12.4</v>
      </c>
      <c r="I42" s="112"/>
      <c r="J42" s="108"/>
      <c r="K42" s="109"/>
      <c r="L42" s="109"/>
      <c r="M42" s="109"/>
      <c r="N42" s="110"/>
      <c r="O42" s="110"/>
      <c r="P42" s="111"/>
      <c r="Q42" s="36"/>
      <c r="R42" s="36"/>
      <c r="S42" s="36"/>
      <c r="T42" s="36"/>
      <c r="U42" s="36"/>
      <c r="V42" s="36"/>
      <c r="W42" s="36"/>
      <c r="X42" s="36"/>
    </row>
    <row r="43" spans="1:24" s="37" customFormat="1" ht="10" customHeight="1" x14ac:dyDescent="0.25">
      <c r="A43" s="40" t="s">
        <v>58</v>
      </c>
      <c r="B43" s="35">
        <v>45</v>
      </c>
      <c r="C43" s="93">
        <v>96.929000000000002</v>
      </c>
      <c r="D43" s="93">
        <v>96.988</v>
      </c>
      <c r="E43" s="93">
        <v>96.35</v>
      </c>
      <c r="F43" s="94">
        <v>0.1</v>
      </c>
      <c r="G43" s="94">
        <v>-0.7</v>
      </c>
      <c r="H43" s="94">
        <v>-2.2999999999999998</v>
      </c>
      <c r="I43" s="112"/>
      <c r="J43" s="108"/>
      <c r="K43" s="109"/>
      <c r="L43" s="109"/>
      <c r="M43" s="109"/>
      <c r="N43" s="110"/>
      <c r="O43" s="110"/>
      <c r="P43" s="111"/>
      <c r="Q43" s="36"/>
      <c r="R43" s="36"/>
      <c r="S43" s="36"/>
      <c r="T43" s="36"/>
      <c r="U43" s="36"/>
      <c r="V43" s="36"/>
      <c r="W43" s="36"/>
      <c r="X43" s="36"/>
    </row>
    <row r="44" spans="1:24" s="37" customFormat="1" ht="10" customHeight="1" x14ac:dyDescent="0.25">
      <c r="A44" s="40" t="s">
        <v>59</v>
      </c>
      <c r="B44" s="35">
        <v>48</v>
      </c>
      <c r="C44" s="93">
        <v>97.311000000000007</v>
      </c>
      <c r="D44" s="93">
        <v>97.411000000000001</v>
      </c>
      <c r="E44" s="93">
        <v>96.385999999999996</v>
      </c>
      <c r="F44" s="94">
        <v>0.1</v>
      </c>
      <c r="G44" s="94">
        <v>-1.1000000000000001</v>
      </c>
      <c r="H44" s="94">
        <v>-4.0999999999999996</v>
      </c>
      <c r="I44" s="112"/>
      <c r="J44" s="108"/>
      <c r="K44" s="109"/>
      <c r="L44" s="109"/>
      <c r="M44" s="109"/>
      <c r="N44" s="110"/>
      <c r="O44" s="110"/>
      <c r="P44" s="111"/>
      <c r="Q44" s="36"/>
      <c r="R44" s="36"/>
      <c r="S44" s="36"/>
      <c r="T44" s="36"/>
      <c r="U44" s="36"/>
      <c r="V44" s="36"/>
      <c r="W44" s="36"/>
      <c r="X44" s="36"/>
    </row>
    <row r="45" spans="1:24" s="37" customFormat="1" ht="10" customHeight="1" x14ac:dyDescent="0.25">
      <c r="A45" s="40" t="s">
        <v>60</v>
      </c>
      <c r="B45" s="35">
        <v>17</v>
      </c>
      <c r="C45" s="93">
        <v>96.709000000000003</v>
      </c>
      <c r="D45" s="93">
        <v>98.691999999999993</v>
      </c>
      <c r="E45" s="93">
        <v>96.471999999999994</v>
      </c>
      <c r="F45" s="94">
        <v>2.1</v>
      </c>
      <c r="G45" s="94">
        <v>-2.2000000000000002</v>
      </c>
      <c r="H45" s="94">
        <v>-5.6</v>
      </c>
      <c r="I45" s="112"/>
      <c r="J45" s="108"/>
      <c r="K45" s="109"/>
      <c r="L45" s="109"/>
      <c r="M45" s="109"/>
      <c r="N45" s="110"/>
      <c r="O45" s="110"/>
      <c r="P45" s="111"/>
      <c r="Q45" s="36"/>
      <c r="R45" s="36"/>
      <c r="S45" s="36"/>
      <c r="T45" s="36"/>
      <c r="U45" s="36"/>
      <c r="V45" s="36"/>
      <c r="W45" s="36"/>
      <c r="X45" s="36"/>
    </row>
    <row r="46" spans="1:24" s="37" customFormat="1" ht="10" customHeight="1" x14ac:dyDescent="0.25">
      <c r="A46" s="40" t="s">
        <v>61</v>
      </c>
      <c r="B46" s="35">
        <v>88</v>
      </c>
      <c r="C46" s="93">
        <v>98.31</v>
      </c>
      <c r="D46" s="93">
        <v>97.028999999999996</v>
      </c>
      <c r="E46" s="93">
        <v>97.314999999999998</v>
      </c>
      <c r="F46" s="94">
        <v>-1.3</v>
      </c>
      <c r="G46" s="94">
        <v>0.3</v>
      </c>
      <c r="H46" s="94">
        <v>-2.8</v>
      </c>
      <c r="I46" s="112"/>
      <c r="J46" s="108"/>
      <c r="K46" s="109"/>
      <c r="L46" s="109"/>
      <c r="M46" s="109"/>
      <c r="N46" s="110"/>
      <c r="O46" s="110"/>
      <c r="P46" s="111"/>
      <c r="Q46" s="36"/>
      <c r="R46" s="36"/>
      <c r="S46" s="36"/>
      <c r="T46" s="36"/>
      <c r="U46" s="36"/>
      <c r="V46" s="36"/>
      <c r="W46" s="36"/>
      <c r="X46" s="36"/>
    </row>
    <row r="47" spans="1:24" s="37" customFormat="1" ht="18" customHeight="1" x14ac:dyDescent="0.25">
      <c r="A47" s="39" t="s">
        <v>62</v>
      </c>
      <c r="B47" s="35">
        <v>5266</v>
      </c>
      <c r="C47" s="93">
        <v>114.902</v>
      </c>
      <c r="D47" s="93">
        <v>117.11199999999999</v>
      </c>
      <c r="E47" s="93">
        <v>113.783</v>
      </c>
      <c r="F47" s="94">
        <v>1.9</v>
      </c>
      <c r="G47" s="94">
        <v>-2.8</v>
      </c>
      <c r="H47" s="94">
        <v>9.3000000000000007</v>
      </c>
      <c r="I47" s="107"/>
      <c r="J47" s="108"/>
      <c r="K47" s="109"/>
      <c r="L47" s="109"/>
      <c r="M47" s="109"/>
      <c r="N47" s="110"/>
      <c r="O47" s="110"/>
      <c r="P47" s="111"/>
      <c r="Q47" s="36"/>
      <c r="R47" s="36"/>
      <c r="S47" s="36"/>
      <c r="T47" s="36"/>
      <c r="U47" s="36"/>
      <c r="V47" s="36"/>
      <c r="W47" s="36"/>
      <c r="X47" s="36"/>
    </row>
    <row r="48" spans="1:24" s="37" customFormat="1" ht="10" customHeight="1" x14ac:dyDescent="0.25">
      <c r="A48" s="40" t="s">
        <v>64</v>
      </c>
      <c r="B48" s="35">
        <v>661</v>
      </c>
      <c r="C48" s="93">
        <v>98.453000000000003</v>
      </c>
      <c r="D48" s="93">
        <v>98.093999999999994</v>
      </c>
      <c r="E48" s="93">
        <v>97.171999999999997</v>
      </c>
      <c r="F48" s="94">
        <v>-0.4</v>
      </c>
      <c r="G48" s="94">
        <v>-0.9</v>
      </c>
      <c r="H48" s="94">
        <v>-1.2</v>
      </c>
      <c r="I48" s="112"/>
      <c r="J48" s="108"/>
      <c r="K48" s="109"/>
      <c r="L48" s="109"/>
      <c r="M48" s="109"/>
      <c r="N48" s="110"/>
      <c r="O48" s="110"/>
      <c r="P48" s="111"/>
      <c r="Q48" s="36"/>
      <c r="R48" s="36"/>
      <c r="S48" s="36"/>
      <c r="T48" s="36"/>
      <c r="U48" s="36"/>
      <c r="V48" s="36"/>
      <c r="W48" s="36"/>
      <c r="X48" s="36"/>
    </row>
    <row r="49" spans="1:24" s="37" customFormat="1" ht="10" customHeight="1" x14ac:dyDescent="0.25">
      <c r="A49" s="40" t="s">
        <v>65</v>
      </c>
      <c r="B49" s="35">
        <v>17</v>
      </c>
      <c r="C49" s="93">
        <v>98.629000000000005</v>
      </c>
      <c r="D49" s="93">
        <v>97.772999999999996</v>
      </c>
      <c r="E49" s="93">
        <v>95.498999999999995</v>
      </c>
      <c r="F49" s="94">
        <v>-0.9</v>
      </c>
      <c r="G49" s="94">
        <v>-2.2999999999999998</v>
      </c>
      <c r="H49" s="94">
        <v>-4.2</v>
      </c>
      <c r="I49" s="112"/>
      <c r="J49" s="108"/>
      <c r="K49" s="109"/>
      <c r="L49" s="109"/>
      <c r="M49" s="109"/>
      <c r="N49" s="110"/>
      <c r="O49" s="110"/>
      <c r="P49" s="111"/>
      <c r="Q49" s="36"/>
      <c r="R49" s="36"/>
      <c r="S49" s="36"/>
      <c r="T49" s="36"/>
      <c r="U49" s="36"/>
      <c r="V49" s="36"/>
      <c r="W49" s="36"/>
      <c r="X49" s="36"/>
    </row>
    <row r="50" spans="1:24" s="37" customFormat="1" ht="10" customHeight="1" x14ac:dyDescent="0.25">
      <c r="A50" s="40" t="s">
        <v>66</v>
      </c>
      <c r="B50" s="35">
        <v>65</v>
      </c>
      <c r="C50" s="93">
        <v>103.709</v>
      </c>
      <c r="D50" s="93">
        <v>103.44799999999999</v>
      </c>
      <c r="E50" s="93">
        <v>101.55500000000001</v>
      </c>
      <c r="F50" s="94">
        <v>-0.3</v>
      </c>
      <c r="G50" s="94">
        <v>-1.8</v>
      </c>
      <c r="H50" s="94">
        <v>-1.7</v>
      </c>
      <c r="I50" s="112"/>
      <c r="J50" s="108"/>
      <c r="K50" s="109"/>
      <c r="L50" s="109"/>
      <c r="M50" s="109"/>
      <c r="N50" s="110"/>
      <c r="O50" s="110"/>
      <c r="P50" s="111"/>
      <c r="Q50" s="36"/>
      <c r="R50" s="36"/>
      <c r="S50" s="36"/>
      <c r="T50" s="36"/>
      <c r="U50" s="36"/>
      <c r="V50" s="36"/>
      <c r="W50" s="36"/>
      <c r="X50" s="36"/>
    </row>
    <row r="51" spans="1:24" s="37" customFormat="1" ht="10" customHeight="1" x14ac:dyDescent="0.25">
      <c r="A51" s="40" t="s">
        <v>67</v>
      </c>
      <c r="B51" s="35">
        <v>589</v>
      </c>
      <c r="C51" s="93">
        <v>100.657</v>
      </c>
      <c r="D51" s="93">
        <v>99.98</v>
      </c>
      <c r="E51" s="93">
        <v>98.962999999999994</v>
      </c>
      <c r="F51" s="94">
        <v>-0.7</v>
      </c>
      <c r="G51" s="94">
        <v>-1</v>
      </c>
      <c r="H51" s="94">
        <v>-3.5</v>
      </c>
      <c r="I51" s="112"/>
      <c r="J51" s="108"/>
      <c r="K51" s="109"/>
      <c r="L51" s="109"/>
      <c r="M51" s="109"/>
      <c r="N51" s="110"/>
      <c r="O51" s="110"/>
      <c r="P51" s="111"/>
      <c r="Q51" s="36"/>
      <c r="R51" s="36"/>
      <c r="S51" s="36"/>
      <c r="T51" s="36"/>
      <c r="U51" s="36"/>
      <c r="V51" s="36"/>
      <c r="W51" s="36"/>
      <c r="X51" s="36"/>
    </row>
    <row r="52" spans="1:24" s="37" customFormat="1" ht="10" customHeight="1" x14ac:dyDescent="0.25">
      <c r="A52" s="40" t="s">
        <v>68</v>
      </c>
      <c r="B52" s="35">
        <v>79</v>
      </c>
      <c r="C52" s="93">
        <v>101.211</v>
      </c>
      <c r="D52" s="93">
        <v>100.43300000000001</v>
      </c>
      <c r="E52" s="93">
        <v>98.311000000000007</v>
      </c>
      <c r="F52" s="94">
        <v>-0.8</v>
      </c>
      <c r="G52" s="94">
        <v>-2.1</v>
      </c>
      <c r="H52" s="94">
        <v>-4.3</v>
      </c>
      <c r="I52" s="112"/>
      <c r="J52" s="108"/>
      <c r="K52" s="109"/>
      <c r="L52" s="109"/>
      <c r="M52" s="109"/>
      <c r="N52" s="110"/>
      <c r="O52" s="110"/>
      <c r="P52" s="111"/>
      <c r="Q52" s="36"/>
      <c r="R52" s="36"/>
      <c r="S52" s="36"/>
      <c r="T52" s="36"/>
      <c r="U52" s="36"/>
      <c r="V52" s="36"/>
      <c r="W52" s="36"/>
      <c r="X52" s="36"/>
    </row>
    <row r="53" spans="1:24" s="37" customFormat="1" ht="10" customHeight="1" x14ac:dyDescent="0.25">
      <c r="A53" s="40" t="s">
        <v>69</v>
      </c>
      <c r="B53" s="35">
        <v>3856</v>
      </c>
      <c r="C53" s="93">
        <v>120.435</v>
      </c>
      <c r="D53" s="93">
        <v>123.64100000000001</v>
      </c>
      <c r="E53" s="93">
        <v>119.49299999999999</v>
      </c>
      <c r="F53" s="94">
        <v>2.7</v>
      </c>
      <c r="G53" s="94">
        <v>-3.4</v>
      </c>
      <c r="H53" s="94">
        <v>13.4</v>
      </c>
      <c r="I53" s="112"/>
      <c r="J53" s="108"/>
      <c r="K53" s="109"/>
      <c r="L53" s="109"/>
      <c r="M53" s="109"/>
      <c r="N53" s="110"/>
      <c r="O53" s="110"/>
      <c r="P53" s="111"/>
      <c r="Q53" s="36"/>
      <c r="R53" s="36"/>
      <c r="S53" s="36"/>
      <c r="T53" s="36"/>
      <c r="U53" s="36"/>
      <c r="V53" s="36"/>
      <c r="W53" s="36"/>
      <c r="X53" s="36"/>
    </row>
    <row r="54" spans="1:24" s="37" customFormat="1" ht="18" customHeight="1" x14ac:dyDescent="0.25">
      <c r="A54" s="39" t="s">
        <v>71</v>
      </c>
      <c r="B54" s="35">
        <v>772</v>
      </c>
      <c r="C54" s="93">
        <v>97.3</v>
      </c>
      <c r="D54" s="93">
        <v>102.059</v>
      </c>
      <c r="E54" s="93">
        <v>102.753</v>
      </c>
      <c r="F54" s="94">
        <v>4.9000000000000004</v>
      </c>
      <c r="G54" s="94">
        <v>0.7</v>
      </c>
      <c r="H54" s="94">
        <v>8.6999999999999993</v>
      </c>
      <c r="I54" s="107"/>
      <c r="J54" s="108"/>
      <c r="K54" s="109"/>
      <c r="L54" s="109"/>
      <c r="M54" s="109"/>
      <c r="N54" s="110"/>
      <c r="O54" s="110"/>
      <c r="P54" s="111"/>
      <c r="Q54" s="36"/>
      <c r="R54" s="36"/>
      <c r="S54" s="36"/>
      <c r="T54" s="36"/>
      <c r="U54" s="36"/>
      <c r="V54" s="36"/>
      <c r="W54" s="36"/>
      <c r="X54" s="36"/>
    </row>
    <row r="55" spans="1:24" s="37" customFormat="1" ht="10" customHeight="1" x14ac:dyDescent="0.25">
      <c r="A55" s="40" t="s">
        <v>73</v>
      </c>
      <c r="B55" s="35">
        <v>16</v>
      </c>
      <c r="C55" s="93">
        <v>104.09399999999999</v>
      </c>
      <c r="D55" s="93">
        <v>103.991</v>
      </c>
      <c r="E55" s="93">
        <v>104.277</v>
      </c>
      <c r="F55" s="94">
        <v>-0.1</v>
      </c>
      <c r="G55" s="94">
        <v>0.3</v>
      </c>
      <c r="H55" s="94">
        <v>1.3</v>
      </c>
      <c r="I55" s="112"/>
      <c r="J55" s="108"/>
      <c r="K55" s="109"/>
      <c r="L55" s="109"/>
      <c r="M55" s="109"/>
      <c r="N55" s="110"/>
      <c r="O55" s="110"/>
      <c r="P55" s="111"/>
      <c r="Q55" s="36"/>
      <c r="R55" s="36"/>
      <c r="S55" s="36"/>
      <c r="T55" s="36"/>
      <c r="U55" s="36"/>
      <c r="V55" s="36"/>
      <c r="W55" s="36"/>
      <c r="X55" s="36"/>
    </row>
    <row r="56" spans="1:24" s="37" customFormat="1" ht="10" customHeight="1" x14ac:dyDescent="0.25">
      <c r="A56" s="40" t="s">
        <v>74</v>
      </c>
      <c r="B56" s="35">
        <v>0</v>
      </c>
      <c r="C56" s="93">
        <v>100</v>
      </c>
      <c r="D56" s="93">
        <v>100</v>
      </c>
      <c r="E56" s="93">
        <v>100</v>
      </c>
      <c r="F56" s="94">
        <v>0</v>
      </c>
      <c r="G56" s="94">
        <v>0</v>
      </c>
      <c r="H56" s="94">
        <v>0</v>
      </c>
      <c r="I56" s="112"/>
      <c r="J56" s="108"/>
      <c r="K56" s="109"/>
      <c r="L56" s="109"/>
      <c r="M56" s="109"/>
      <c r="N56" s="110"/>
      <c r="O56" s="110"/>
      <c r="P56" s="111"/>
      <c r="Q56" s="36"/>
      <c r="R56" s="36"/>
      <c r="S56" s="36"/>
      <c r="T56" s="36"/>
      <c r="U56" s="36"/>
      <c r="V56" s="36"/>
      <c r="W56" s="36"/>
      <c r="X56" s="36"/>
    </row>
    <row r="57" spans="1:24" s="37" customFormat="1" ht="10" customHeight="1" x14ac:dyDescent="0.25">
      <c r="A57" s="40" t="s">
        <v>77</v>
      </c>
      <c r="B57" s="35">
        <v>455</v>
      </c>
      <c r="C57" s="93">
        <v>94.686999999999998</v>
      </c>
      <c r="D57" s="93">
        <v>101.553</v>
      </c>
      <c r="E57" s="93">
        <v>102.53700000000001</v>
      </c>
      <c r="F57" s="94">
        <v>7.3</v>
      </c>
      <c r="G57" s="94">
        <v>1</v>
      </c>
      <c r="H57" s="94">
        <v>10.9</v>
      </c>
      <c r="I57" s="112"/>
      <c r="J57" s="108"/>
      <c r="K57" s="109"/>
      <c r="L57" s="109"/>
      <c r="M57" s="109"/>
      <c r="N57" s="110"/>
      <c r="O57" s="110"/>
      <c r="P57" s="111"/>
      <c r="Q57" s="36"/>
      <c r="R57" s="36"/>
      <c r="S57" s="36"/>
      <c r="T57" s="36"/>
      <c r="U57" s="36"/>
      <c r="V57" s="36"/>
      <c r="W57" s="36"/>
      <c r="X57" s="36"/>
    </row>
    <row r="58" spans="1:24" s="37" customFormat="1" ht="10" customHeight="1" x14ac:dyDescent="0.25">
      <c r="A58" s="40" t="s">
        <v>78</v>
      </c>
      <c r="B58" s="35">
        <v>42</v>
      </c>
      <c r="C58" s="93">
        <v>98.281000000000006</v>
      </c>
      <c r="D58" s="93">
        <v>97.534000000000006</v>
      </c>
      <c r="E58" s="93">
        <v>96.706999999999994</v>
      </c>
      <c r="F58" s="94">
        <v>-0.8</v>
      </c>
      <c r="G58" s="94">
        <v>-0.8</v>
      </c>
      <c r="H58" s="94">
        <v>-2.4</v>
      </c>
      <c r="I58" s="112"/>
      <c r="J58" s="108"/>
      <c r="K58" s="109"/>
      <c r="L58" s="109"/>
      <c r="M58" s="109"/>
      <c r="N58" s="110"/>
      <c r="O58" s="110"/>
      <c r="P58" s="111"/>
      <c r="Q58" s="36"/>
      <c r="R58" s="36"/>
      <c r="S58" s="36"/>
      <c r="T58" s="36"/>
      <c r="U58" s="36"/>
      <c r="V58" s="36"/>
      <c r="W58" s="36"/>
      <c r="X58" s="36"/>
    </row>
    <row r="59" spans="1:24" s="37" customFormat="1" ht="10" customHeight="1" x14ac:dyDescent="0.25">
      <c r="A59" s="40" t="s">
        <v>79</v>
      </c>
      <c r="B59" s="35">
        <v>259</v>
      </c>
      <c r="C59" s="93">
        <v>101.31699999999999</v>
      </c>
      <c r="D59" s="93">
        <v>103.559</v>
      </c>
      <c r="E59" s="93">
        <v>104.01300000000001</v>
      </c>
      <c r="F59" s="95">
        <v>2.2000000000000002</v>
      </c>
      <c r="G59" s="95">
        <v>0.4</v>
      </c>
      <c r="H59" s="95">
        <v>7.3</v>
      </c>
      <c r="I59" s="112"/>
      <c r="J59" s="108"/>
      <c r="K59" s="109"/>
      <c r="L59" s="109"/>
      <c r="M59" s="109"/>
      <c r="N59" s="110"/>
      <c r="O59" s="110"/>
      <c r="P59" s="111"/>
      <c r="Q59" s="36"/>
      <c r="R59" s="36"/>
      <c r="S59" s="36"/>
      <c r="T59" s="36"/>
      <c r="U59" s="36"/>
      <c r="V59" s="36"/>
      <c r="W59" s="36"/>
      <c r="X59" s="36"/>
    </row>
    <row r="60" spans="1:24" s="21" customFormat="1" ht="9.25" customHeight="1" x14ac:dyDescent="0.25">
      <c r="A60" s="18"/>
      <c r="B60" s="22"/>
      <c r="C60" s="23"/>
      <c r="D60" s="23"/>
      <c r="E60" s="23"/>
      <c r="F60" s="24"/>
      <c r="G60" s="24"/>
      <c r="H60" s="24"/>
      <c r="I60" s="20"/>
      <c r="J60" s="17"/>
      <c r="K60" s="17"/>
      <c r="L60" s="17"/>
      <c r="M60" s="36"/>
      <c r="N60" s="36"/>
      <c r="O60" s="36"/>
      <c r="P60" s="20"/>
      <c r="Q60" s="20"/>
      <c r="R60" s="20"/>
      <c r="S60" s="20"/>
    </row>
    <row r="61" spans="1:24" ht="10" x14ac:dyDescent="0.2">
      <c r="A61" s="26"/>
      <c r="B61" s="26"/>
      <c r="C61" s="26"/>
      <c r="D61" s="26"/>
      <c r="E61" s="26"/>
      <c r="F61" s="26"/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</row>
    <row r="62" spans="1:24" ht="10" x14ac:dyDescent="0.2">
      <c r="A62" s="26"/>
      <c r="B62" s="26"/>
      <c r="C62" s="26"/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</row>
    <row r="63" spans="1:24" ht="10" x14ac:dyDescent="0.2">
      <c r="A63" s="26"/>
      <c r="B63" s="26"/>
      <c r="C63" s="26"/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</row>
    <row r="64" spans="1:24" ht="10" x14ac:dyDescent="0.2">
      <c r="A64" s="26"/>
      <c r="B64" s="26"/>
      <c r="C64" s="26"/>
      <c r="D64" s="26"/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</row>
    <row r="65" spans="1:19" ht="10" x14ac:dyDescent="0.2">
      <c r="A65" s="26"/>
      <c r="B65" s="26"/>
      <c r="C65" s="26"/>
      <c r="D65" s="26"/>
      <c r="E65" s="26"/>
      <c r="F65" s="26"/>
      <c r="G65" s="26"/>
      <c r="H65" s="26"/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</row>
    <row r="66" spans="1:19" ht="10" x14ac:dyDescent="0.2">
      <c r="A66" s="26"/>
      <c r="B66" s="26"/>
      <c r="C66" s="26"/>
      <c r="D66" s="26"/>
      <c r="E66" s="26"/>
      <c r="F66" s="26"/>
      <c r="G66" s="26"/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</row>
    <row r="67" spans="1:19" ht="10" x14ac:dyDescent="0.2">
      <c r="A67" s="26"/>
      <c r="B67" s="26"/>
      <c r="C67" s="26"/>
      <c r="D67" s="26"/>
      <c r="E67" s="26"/>
      <c r="F67" s="26"/>
      <c r="G67" s="26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</row>
    <row r="68" spans="1:19" ht="10" x14ac:dyDescent="0.2">
      <c r="A68" s="26"/>
      <c r="B68" s="26"/>
      <c r="C68" s="26"/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</row>
    <row r="69" spans="1:19" ht="10" x14ac:dyDescent="0.2">
      <c r="A69" s="26"/>
      <c r="B69" s="26"/>
      <c r="C69" s="26"/>
      <c r="D69" s="26"/>
      <c r="E69" s="26"/>
      <c r="F69" s="26"/>
      <c r="G69" s="26"/>
      <c r="H69" s="26"/>
      <c r="I69" s="26"/>
      <c r="J69" s="26"/>
      <c r="K69" s="26"/>
      <c r="L69" s="26"/>
      <c r="M69" s="26"/>
      <c r="N69" s="26"/>
      <c r="O69" s="26"/>
      <c r="P69" s="26"/>
      <c r="Q69" s="26"/>
      <c r="R69" s="26"/>
      <c r="S69" s="26"/>
    </row>
    <row r="70" spans="1:19" ht="10" x14ac:dyDescent="0.2">
      <c r="A70" s="26"/>
      <c r="B70" s="26"/>
      <c r="C70" s="26"/>
      <c r="D70" s="26"/>
      <c r="E70" s="26"/>
      <c r="F70" s="26"/>
      <c r="G70" s="26"/>
      <c r="H70" s="26"/>
      <c r="I70" s="26"/>
      <c r="J70" s="26"/>
      <c r="K70" s="26"/>
      <c r="L70" s="26"/>
      <c r="M70" s="26"/>
      <c r="N70" s="26"/>
      <c r="O70" s="26"/>
      <c r="P70" s="26"/>
      <c r="Q70" s="26"/>
      <c r="R70" s="26"/>
      <c r="S70" s="26"/>
    </row>
    <row r="71" spans="1:19" ht="10" x14ac:dyDescent="0.2">
      <c r="A71" s="26"/>
      <c r="B71" s="26"/>
      <c r="C71" s="26"/>
      <c r="D71" s="26"/>
      <c r="E71" s="26"/>
      <c r="F71" s="26"/>
      <c r="G71" s="26"/>
      <c r="H71" s="26"/>
      <c r="I71" s="26"/>
      <c r="J71" s="26"/>
      <c r="K71" s="26"/>
      <c r="L71" s="26"/>
      <c r="M71" s="26"/>
      <c r="N71" s="26"/>
      <c r="O71" s="26"/>
      <c r="P71" s="26"/>
      <c r="Q71" s="26"/>
      <c r="R71" s="26"/>
      <c r="S71" s="26"/>
    </row>
    <row r="72" spans="1:19" ht="10" x14ac:dyDescent="0.2">
      <c r="A72" s="26"/>
      <c r="B72" s="26"/>
      <c r="C72" s="26"/>
      <c r="D72" s="26"/>
      <c r="E72" s="26"/>
      <c r="F72" s="26"/>
      <c r="G72" s="26"/>
      <c r="H72" s="26"/>
      <c r="I72" s="26"/>
      <c r="J72" s="26"/>
      <c r="K72" s="26"/>
      <c r="L72" s="26"/>
      <c r="M72" s="26"/>
      <c r="N72" s="26"/>
      <c r="O72" s="26"/>
      <c r="P72" s="26"/>
      <c r="Q72" s="26"/>
      <c r="R72" s="26"/>
      <c r="S72" s="26"/>
    </row>
    <row r="73" spans="1:19" ht="10" x14ac:dyDescent="0.2">
      <c r="A73" s="26"/>
      <c r="B73" s="26"/>
      <c r="C73" s="26"/>
      <c r="D73" s="26"/>
      <c r="E73" s="26"/>
      <c r="F73" s="26"/>
      <c r="G73" s="26"/>
      <c r="H73" s="26"/>
      <c r="I73" s="26"/>
      <c r="J73" s="26"/>
      <c r="K73" s="26"/>
      <c r="L73" s="26"/>
      <c r="M73" s="26"/>
      <c r="N73" s="26"/>
      <c r="O73" s="26"/>
      <c r="P73" s="26"/>
      <c r="Q73" s="26"/>
      <c r="R73" s="26"/>
      <c r="S73" s="26"/>
    </row>
    <row r="74" spans="1:19" ht="10" x14ac:dyDescent="0.2">
      <c r="A74" s="26"/>
      <c r="B74" s="26"/>
      <c r="C74" s="26"/>
      <c r="D74" s="26"/>
      <c r="E74" s="26"/>
      <c r="F74" s="26"/>
      <c r="G74" s="26"/>
      <c r="H74" s="26"/>
      <c r="I74" s="26"/>
      <c r="J74" s="26"/>
      <c r="K74" s="26"/>
      <c r="L74" s="26"/>
      <c r="M74" s="26"/>
      <c r="N74" s="26"/>
      <c r="O74" s="26"/>
      <c r="P74" s="26"/>
      <c r="Q74" s="26"/>
      <c r="R74" s="26"/>
      <c r="S74" s="26"/>
    </row>
    <row r="75" spans="1:19" ht="10" x14ac:dyDescent="0.2">
      <c r="A75" s="26"/>
      <c r="B75" s="26"/>
      <c r="C75" s="26"/>
      <c r="D75" s="26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  <c r="P75" s="26"/>
      <c r="Q75" s="26"/>
      <c r="R75" s="26"/>
      <c r="S75" s="26"/>
    </row>
    <row r="76" spans="1:19" ht="10" x14ac:dyDescent="0.2">
      <c r="A76" s="26"/>
      <c r="B76" s="26"/>
      <c r="C76" s="26"/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</row>
    <row r="77" spans="1:19" ht="10" x14ac:dyDescent="0.2">
      <c r="A77" s="26"/>
      <c r="B77" s="26"/>
      <c r="C77" s="26"/>
      <c r="D77" s="26"/>
      <c r="E77" s="26"/>
      <c r="F77" s="26"/>
      <c r="G77" s="26"/>
      <c r="H77" s="26"/>
      <c r="I77" s="26"/>
      <c r="J77" s="26"/>
      <c r="K77" s="26"/>
      <c r="L77" s="26"/>
      <c r="M77" s="26"/>
      <c r="N77" s="26"/>
      <c r="O77" s="26"/>
      <c r="P77" s="26"/>
      <c r="Q77" s="26"/>
      <c r="R77" s="26"/>
      <c r="S77" s="26"/>
    </row>
    <row r="78" spans="1:19" ht="10" x14ac:dyDescent="0.2">
      <c r="A78" s="26"/>
      <c r="B78" s="26"/>
      <c r="C78" s="26"/>
      <c r="D78" s="26"/>
      <c r="E78" s="26"/>
      <c r="F78" s="26"/>
      <c r="G78" s="26"/>
      <c r="H78" s="26"/>
      <c r="I78" s="26"/>
      <c r="J78" s="26"/>
      <c r="K78" s="26"/>
      <c r="L78" s="26"/>
      <c r="M78" s="26"/>
      <c r="N78" s="26"/>
      <c r="O78" s="26"/>
      <c r="P78" s="26"/>
      <c r="Q78" s="26"/>
      <c r="R78" s="26"/>
      <c r="S78" s="26"/>
    </row>
    <row r="79" spans="1:19" ht="10" x14ac:dyDescent="0.2">
      <c r="A79" s="26"/>
      <c r="B79" s="26"/>
      <c r="C79" s="26"/>
      <c r="D79" s="26"/>
      <c r="E79" s="26"/>
      <c r="F79" s="26"/>
      <c r="G79" s="26"/>
      <c r="H79" s="26"/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</row>
    <row r="80" spans="1:19" ht="10" x14ac:dyDescent="0.2">
      <c r="A80" s="26"/>
      <c r="B80" s="26"/>
      <c r="C80" s="26"/>
      <c r="D80" s="26"/>
      <c r="E80" s="26"/>
      <c r="F80" s="26"/>
      <c r="G80" s="26"/>
      <c r="H80" s="26"/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</row>
    <row r="81" spans="1:19" ht="10" x14ac:dyDescent="0.2">
      <c r="A81" s="26"/>
      <c r="B81" s="26"/>
      <c r="C81" s="26"/>
      <c r="D81" s="26"/>
      <c r="E81" s="26"/>
      <c r="F81" s="26"/>
      <c r="G81" s="26"/>
      <c r="H81" s="26"/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</row>
    <row r="82" spans="1:19" ht="10" x14ac:dyDescent="0.2">
      <c r="A82" s="26"/>
      <c r="B82" s="26"/>
      <c r="C82" s="26"/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</row>
    <row r="83" spans="1:19" ht="10" x14ac:dyDescent="0.2">
      <c r="A83" s="26"/>
      <c r="B83" s="26"/>
      <c r="C83" s="26"/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</row>
    <row r="84" spans="1:19" ht="10" x14ac:dyDescent="0.2">
      <c r="A84" s="26"/>
      <c r="B84" s="26"/>
      <c r="C84" s="26"/>
      <c r="D84" s="26"/>
      <c r="E84" s="26"/>
      <c r="F84" s="26"/>
      <c r="G84" s="26"/>
      <c r="H84" s="26"/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</row>
    <row r="85" spans="1:19" ht="10" x14ac:dyDescent="0.2">
      <c r="A85" s="26"/>
      <c r="B85" s="26"/>
      <c r="C85" s="26"/>
      <c r="D85" s="26"/>
      <c r="E85" s="26"/>
      <c r="F85" s="26"/>
      <c r="G85" s="26"/>
      <c r="H85" s="26"/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</row>
    <row r="86" spans="1:19" ht="10" x14ac:dyDescent="0.2">
      <c r="A86" s="26"/>
      <c r="B86" s="26"/>
      <c r="C86" s="26"/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</row>
    <row r="87" spans="1:19" ht="10" x14ac:dyDescent="0.2">
      <c r="A87" s="26"/>
      <c r="B87" s="26"/>
      <c r="C87" s="26"/>
      <c r="D87" s="26"/>
      <c r="E87" s="26"/>
      <c r="F87" s="26"/>
      <c r="G87" s="26"/>
      <c r="H87" s="26"/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</row>
    <row r="88" spans="1:19" ht="10" x14ac:dyDescent="0.2">
      <c r="A88" s="26"/>
      <c r="B88" s="26"/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</row>
    <row r="89" spans="1:19" ht="10" x14ac:dyDescent="0.2">
      <c r="A89" s="26"/>
      <c r="B89" s="26"/>
      <c r="C89" s="26"/>
      <c r="D89" s="26"/>
      <c r="E89" s="26"/>
      <c r="F89" s="26"/>
      <c r="G89" s="26"/>
      <c r="H89" s="26"/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</row>
    <row r="90" spans="1:19" ht="10" x14ac:dyDescent="0.2">
      <c r="A90" s="26"/>
      <c r="B90" s="26"/>
      <c r="C90" s="26"/>
      <c r="D90" s="26"/>
      <c r="E90" s="26"/>
      <c r="F90" s="26"/>
      <c r="G90" s="26"/>
      <c r="H90" s="26"/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</row>
    <row r="91" spans="1:19" ht="10" x14ac:dyDescent="0.2">
      <c r="A91" s="26"/>
      <c r="B91" s="26"/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</row>
    <row r="92" spans="1:19" ht="10" x14ac:dyDescent="0.2">
      <c r="A92" s="26"/>
      <c r="B92" s="26"/>
      <c r="C92" s="26"/>
      <c r="D92" s="26"/>
      <c r="E92" s="26"/>
      <c r="F92" s="26"/>
      <c r="G92" s="26"/>
      <c r="H92" s="26"/>
      <c r="I92" s="26"/>
      <c r="J92" s="26"/>
      <c r="K92" s="26"/>
      <c r="L92" s="26"/>
      <c r="M92" s="26"/>
      <c r="N92" s="26"/>
      <c r="O92" s="26"/>
      <c r="P92" s="26"/>
      <c r="Q92" s="26"/>
      <c r="R92" s="26"/>
      <c r="S92" s="26"/>
    </row>
    <row r="93" spans="1:19" ht="10" x14ac:dyDescent="0.2">
      <c r="A93" s="26"/>
      <c r="B93" s="26"/>
      <c r="C93" s="26"/>
      <c r="D93" s="26"/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</row>
    <row r="94" spans="1:19" ht="10" x14ac:dyDescent="0.2">
      <c r="A94" s="26"/>
      <c r="B94" s="26"/>
      <c r="C94" s="26"/>
      <c r="D94" s="26"/>
      <c r="E94" s="26"/>
      <c r="F94" s="26"/>
      <c r="G94" s="26"/>
      <c r="H94" s="26"/>
      <c r="I94" s="26"/>
      <c r="J94" s="26"/>
      <c r="K94" s="26"/>
      <c r="L94" s="26"/>
      <c r="M94" s="26"/>
      <c r="N94" s="26"/>
      <c r="O94" s="26"/>
      <c r="P94" s="26"/>
      <c r="Q94" s="26"/>
      <c r="R94" s="26"/>
      <c r="S94" s="26"/>
    </row>
    <row r="95" spans="1:19" ht="10" x14ac:dyDescent="0.2">
      <c r="A95" s="26"/>
      <c r="B95" s="26"/>
      <c r="C95" s="26"/>
      <c r="D95" s="26"/>
      <c r="E95" s="26"/>
      <c r="F95" s="26"/>
      <c r="G95" s="26"/>
      <c r="H95" s="26"/>
      <c r="I95" s="26"/>
      <c r="J95" s="26"/>
      <c r="K95" s="26"/>
      <c r="L95" s="26"/>
      <c r="M95" s="26"/>
      <c r="N95" s="26"/>
      <c r="O95" s="26"/>
      <c r="P95" s="26"/>
      <c r="Q95" s="26"/>
      <c r="R95" s="26"/>
      <c r="S95" s="26"/>
    </row>
    <row r="96" spans="1:19" ht="10" x14ac:dyDescent="0.2">
      <c r="A96" s="26"/>
      <c r="B96" s="26"/>
      <c r="C96" s="26"/>
      <c r="D96" s="26"/>
      <c r="E96" s="26"/>
      <c r="F96" s="26"/>
      <c r="G96" s="26"/>
      <c r="H96" s="26"/>
      <c r="I96" s="26"/>
      <c r="J96" s="26"/>
      <c r="K96" s="26"/>
      <c r="L96" s="26"/>
      <c r="M96" s="26"/>
      <c r="N96" s="26"/>
      <c r="O96" s="26"/>
      <c r="P96" s="26"/>
      <c r="Q96" s="26"/>
      <c r="R96" s="26"/>
      <c r="S96" s="26"/>
    </row>
    <row r="97" spans="1:19" ht="10" x14ac:dyDescent="0.2">
      <c r="A97" s="26"/>
      <c r="B97" s="26"/>
      <c r="C97" s="26"/>
      <c r="D97" s="26"/>
      <c r="E97" s="26"/>
      <c r="F97" s="26"/>
      <c r="G97" s="26"/>
      <c r="H97" s="26"/>
      <c r="I97" s="26"/>
      <c r="J97" s="26"/>
      <c r="K97" s="26"/>
      <c r="L97" s="26"/>
      <c r="M97" s="26"/>
      <c r="N97" s="26"/>
      <c r="O97" s="26"/>
      <c r="P97" s="26"/>
      <c r="Q97" s="26"/>
      <c r="R97" s="26"/>
      <c r="S97" s="26"/>
    </row>
    <row r="98" spans="1:19" ht="10" x14ac:dyDescent="0.2">
      <c r="A98" s="26"/>
      <c r="B98" s="26"/>
      <c r="C98" s="26"/>
      <c r="D98" s="26"/>
      <c r="E98" s="26"/>
      <c r="F98" s="26"/>
      <c r="G98" s="26"/>
      <c r="H98" s="26"/>
      <c r="I98" s="26"/>
      <c r="J98" s="26"/>
      <c r="K98" s="26"/>
      <c r="L98" s="26"/>
      <c r="M98" s="26"/>
      <c r="N98" s="26"/>
      <c r="O98" s="26"/>
      <c r="P98" s="26"/>
      <c r="Q98" s="26"/>
      <c r="R98" s="26"/>
      <c r="S98" s="26"/>
    </row>
    <row r="99" spans="1:19" ht="10" x14ac:dyDescent="0.2">
      <c r="A99" s="26"/>
      <c r="B99" s="26"/>
      <c r="C99" s="26"/>
      <c r="D99" s="26"/>
      <c r="E99" s="26"/>
      <c r="F99" s="26"/>
      <c r="G99" s="26"/>
      <c r="H99" s="26"/>
      <c r="I99" s="26"/>
      <c r="J99" s="26"/>
      <c r="K99" s="26"/>
      <c r="L99" s="26"/>
      <c r="M99" s="26"/>
      <c r="N99" s="26"/>
      <c r="O99" s="26"/>
      <c r="P99" s="26"/>
      <c r="Q99" s="26"/>
      <c r="R99" s="26"/>
      <c r="S99" s="26"/>
    </row>
    <row r="100" spans="1:19" ht="10" x14ac:dyDescent="0.2">
      <c r="A100" s="26"/>
      <c r="B100" s="26"/>
      <c r="C100" s="26"/>
      <c r="D100" s="26"/>
      <c r="E100" s="26"/>
      <c r="F100" s="26"/>
      <c r="G100" s="26"/>
      <c r="H100" s="26"/>
      <c r="I100" s="26"/>
      <c r="J100" s="26"/>
      <c r="K100" s="26"/>
      <c r="L100" s="26"/>
      <c r="M100" s="26"/>
      <c r="N100" s="26"/>
      <c r="O100" s="26"/>
      <c r="P100" s="26"/>
      <c r="Q100" s="26"/>
      <c r="R100" s="26"/>
      <c r="S100" s="26"/>
    </row>
    <row r="101" spans="1:19" ht="10" x14ac:dyDescent="0.2">
      <c r="A101" s="26"/>
      <c r="B101" s="26"/>
      <c r="C101" s="26"/>
      <c r="D101" s="26"/>
      <c r="E101" s="26"/>
      <c r="F101" s="26"/>
      <c r="G101" s="26"/>
      <c r="H101" s="26"/>
      <c r="I101" s="26"/>
      <c r="J101" s="26"/>
      <c r="K101" s="26"/>
      <c r="L101" s="26"/>
      <c r="M101" s="26"/>
      <c r="N101" s="26"/>
      <c r="O101" s="26"/>
      <c r="P101" s="26"/>
      <c r="Q101" s="26"/>
      <c r="R101" s="26"/>
      <c r="S101" s="26"/>
    </row>
    <row r="102" spans="1:19" ht="10" x14ac:dyDescent="0.2">
      <c r="A102" s="26"/>
      <c r="B102" s="26"/>
      <c r="C102" s="26"/>
      <c r="D102" s="26"/>
      <c r="E102" s="26"/>
      <c r="F102" s="26"/>
      <c r="G102" s="26"/>
      <c r="H102" s="26"/>
      <c r="I102" s="26"/>
      <c r="J102" s="26"/>
      <c r="K102" s="26"/>
      <c r="L102" s="26"/>
      <c r="M102" s="26"/>
      <c r="N102" s="26"/>
      <c r="O102" s="26"/>
      <c r="P102" s="26"/>
      <c r="Q102" s="26"/>
      <c r="R102" s="26"/>
      <c r="S102" s="26"/>
    </row>
    <row r="103" spans="1:19" ht="10" x14ac:dyDescent="0.2">
      <c r="A103" s="26"/>
      <c r="B103" s="26"/>
      <c r="C103" s="26"/>
      <c r="D103" s="26"/>
      <c r="E103" s="26"/>
      <c r="F103" s="26"/>
      <c r="G103" s="26"/>
      <c r="H103" s="26"/>
      <c r="I103" s="26"/>
      <c r="J103" s="26"/>
      <c r="K103" s="26"/>
      <c r="L103" s="26"/>
      <c r="M103" s="26"/>
      <c r="N103" s="26"/>
      <c r="O103" s="26"/>
      <c r="P103" s="26"/>
      <c r="Q103" s="26"/>
      <c r="R103" s="26"/>
      <c r="S103" s="26"/>
    </row>
    <row r="104" spans="1:19" ht="10" x14ac:dyDescent="0.2">
      <c r="A104" s="26"/>
      <c r="B104" s="26"/>
      <c r="C104" s="26"/>
      <c r="D104" s="26"/>
      <c r="E104" s="26"/>
      <c r="F104" s="26"/>
      <c r="G104" s="26"/>
      <c r="H104" s="26"/>
      <c r="I104" s="26"/>
      <c r="J104" s="26"/>
      <c r="K104" s="26"/>
      <c r="L104" s="26"/>
      <c r="M104" s="26"/>
      <c r="N104" s="26"/>
      <c r="O104" s="26"/>
      <c r="P104" s="26"/>
      <c r="Q104" s="26"/>
      <c r="R104" s="26"/>
      <c r="S104" s="26"/>
    </row>
    <row r="105" spans="1:19" ht="10" x14ac:dyDescent="0.2">
      <c r="A105" s="26"/>
      <c r="B105" s="26"/>
      <c r="C105" s="26"/>
      <c r="D105" s="26"/>
      <c r="E105" s="26"/>
      <c r="F105" s="26"/>
      <c r="G105" s="26"/>
      <c r="H105" s="26"/>
      <c r="I105" s="26"/>
      <c r="J105" s="26"/>
      <c r="K105" s="26"/>
      <c r="L105" s="26"/>
      <c r="M105" s="26"/>
      <c r="N105" s="26"/>
      <c r="O105" s="26"/>
      <c r="P105" s="26"/>
      <c r="Q105" s="26"/>
      <c r="R105" s="26"/>
      <c r="S105" s="26"/>
    </row>
    <row r="106" spans="1:19" ht="10" x14ac:dyDescent="0.2">
      <c r="A106" s="26"/>
      <c r="B106" s="26"/>
      <c r="C106" s="26"/>
      <c r="D106" s="26"/>
      <c r="E106" s="26"/>
      <c r="F106" s="26"/>
      <c r="G106" s="26"/>
      <c r="H106" s="26"/>
      <c r="I106" s="26"/>
      <c r="J106" s="26"/>
      <c r="K106" s="26"/>
      <c r="L106" s="26"/>
      <c r="M106" s="26"/>
      <c r="N106" s="26"/>
      <c r="O106" s="26"/>
      <c r="P106" s="26"/>
      <c r="Q106" s="26"/>
      <c r="R106" s="26"/>
      <c r="S106" s="26"/>
    </row>
    <row r="107" spans="1:19" ht="10" x14ac:dyDescent="0.2">
      <c r="A107" s="26"/>
      <c r="B107" s="26"/>
      <c r="C107" s="26"/>
      <c r="D107" s="26"/>
      <c r="E107" s="26"/>
      <c r="F107" s="26"/>
      <c r="G107" s="26"/>
      <c r="H107" s="26"/>
      <c r="I107" s="26"/>
      <c r="J107" s="26"/>
      <c r="K107" s="26"/>
      <c r="L107" s="26"/>
      <c r="M107" s="26"/>
      <c r="N107" s="26"/>
      <c r="O107" s="26"/>
      <c r="P107" s="26"/>
      <c r="Q107" s="26"/>
      <c r="R107" s="26"/>
      <c r="S107" s="26"/>
    </row>
    <row r="108" spans="1:19" ht="10" x14ac:dyDescent="0.2">
      <c r="A108" s="26"/>
      <c r="B108" s="26"/>
      <c r="C108" s="26"/>
      <c r="D108" s="26"/>
      <c r="E108" s="26"/>
      <c r="F108" s="26"/>
      <c r="G108" s="26"/>
      <c r="H108" s="26"/>
      <c r="I108" s="26"/>
      <c r="J108" s="26"/>
      <c r="K108" s="26"/>
      <c r="L108" s="26"/>
      <c r="M108" s="26"/>
      <c r="N108" s="26"/>
      <c r="O108" s="26"/>
      <c r="P108" s="26"/>
      <c r="Q108" s="26"/>
      <c r="R108" s="26"/>
      <c r="S108" s="26"/>
    </row>
    <row r="109" spans="1:19" ht="10" x14ac:dyDescent="0.2">
      <c r="A109" s="26"/>
      <c r="B109" s="26"/>
      <c r="C109" s="26"/>
      <c r="D109" s="26"/>
      <c r="E109" s="26"/>
      <c r="F109" s="26"/>
      <c r="G109" s="26"/>
      <c r="H109" s="26"/>
      <c r="I109" s="26"/>
      <c r="J109" s="26"/>
      <c r="K109" s="26"/>
      <c r="L109" s="26"/>
      <c r="M109" s="26"/>
      <c r="N109" s="26"/>
      <c r="O109" s="26"/>
      <c r="P109" s="26"/>
      <c r="Q109" s="26"/>
      <c r="R109" s="26"/>
      <c r="S109" s="26"/>
    </row>
    <row r="110" spans="1:19" ht="10" x14ac:dyDescent="0.2">
      <c r="A110" s="26"/>
      <c r="B110" s="26"/>
      <c r="C110" s="26"/>
      <c r="D110" s="26"/>
      <c r="E110" s="26"/>
      <c r="F110" s="26"/>
      <c r="G110" s="26"/>
      <c r="H110" s="26"/>
      <c r="I110" s="26"/>
      <c r="J110" s="26"/>
      <c r="K110" s="26"/>
      <c r="L110" s="26"/>
      <c r="M110" s="26"/>
      <c r="N110" s="26"/>
      <c r="O110" s="26"/>
      <c r="P110" s="26"/>
      <c r="Q110" s="26"/>
      <c r="R110" s="26"/>
      <c r="S110" s="26"/>
    </row>
    <row r="111" spans="1:19" ht="10" x14ac:dyDescent="0.2">
      <c r="A111" s="26"/>
      <c r="B111" s="26"/>
      <c r="C111" s="26"/>
      <c r="D111" s="26"/>
      <c r="E111" s="26"/>
      <c r="F111" s="26"/>
      <c r="G111" s="26"/>
      <c r="H111" s="26"/>
      <c r="I111" s="26"/>
      <c r="J111" s="26"/>
      <c r="K111" s="26"/>
      <c r="L111" s="26"/>
      <c r="M111" s="26"/>
      <c r="N111" s="26"/>
      <c r="O111" s="26"/>
      <c r="P111" s="26"/>
      <c r="Q111" s="26"/>
      <c r="R111" s="26"/>
      <c r="S111" s="26"/>
    </row>
    <row r="112" spans="1:19" ht="10" x14ac:dyDescent="0.2">
      <c r="A112" s="26"/>
      <c r="B112" s="26"/>
      <c r="C112" s="26"/>
      <c r="D112" s="26"/>
      <c r="E112" s="26"/>
      <c r="F112" s="26"/>
      <c r="G112" s="26"/>
      <c r="H112" s="26"/>
      <c r="I112" s="26"/>
      <c r="J112" s="26"/>
      <c r="K112" s="26"/>
      <c r="L112" s="26"/>
      <c r="M112" s="26"/>
      <c r="N112" s="26"/>
      <c r="O112" s="26"/>
      <c r="P112" s="26"/>
      <c r="Q112" s="26"/>
      <c r="R112" s="26"/>
      <c r="S112" s="26"/>
    </row>
    <row r="113" spans="1:19" ht="10" x14ac:dyDescent="0.2">
      <c r="A113" s="26"/>
      <c r="B113" s="26"/>
      <c r="C113" s="26"/>
      <c r="D113" s="26"/>
      <c r="E113" s="26"/>
      <c r="F113" s="26"/>
      <c r="G113" s="26"/>
      <c r="H113" s="26"/>
      <c r="I113" s="26"/>
      <c r="J113" s="26"/>
      <c r="K113" s="26"/>
      <c r="L113" s="26"/>
      <c r="M113" s="26"/>
      <c r="N113" s="26"/>
      <c r="O113" s="26"/>
      <c r="P113" s="26"/>
      <c r="Q113" s="26"/>
      <c r="R113" s="26"/>
      <c r="S113" s="26"/>
    </row>
    <row r="114" spans="1:19" ht="10" x14ac:dyDescent="0.2">
      <c r="A114" s="26"/>
      <c r="B114" s="26"/>
      <c r="C114" s="26"/>
      <c r="D114" s="26"/>
      <c r="E114" s="26"/>
      <c r="F114" s="26"/>
      <c r="G114" s="26"/>
      <c r="H114" s="26"/>
      <c r="I114" s="26"/>
      <c r="J114" s="26"/>
      <c r="K114" s="26"/>
      <c r="L114" s="26"/>
      <c r="M114" s="26"/>
      <c r="N114" s="26"/>
      <c r="O114" s="26"/>
      <c r="P114" s="26"/>
      <c r="Q114" s="26"/>
      <c r="R114" s="26"/>
      <c r="S114" s="26"/>
    </row>
    <row r="115" spans="1:19" ht="10" x14ac:dyDescent="0.2">
      <c r="A115" s="26"/>
      <c r="B115" s="26"/>
      <c r="C115" s="26"/>
      <c r="D115" s="26"/>
      <c r="E115" s="26"/>
      <c r="F115" s="26"/>
      <c r="G115" s="26"/>
      <c r="H115" s="26"/>
      <c r="I115" s="26"/>
      <c r="J115" s="26"/>
      <c r="K115" s="26"/>
      <c r="L115" s="26"/>
      <c r="M115" s="26"/>
      <c r="N115" s="26"/>
      <c r="O115" s="26"/>
      <c r="P115" s="26"/>
      <c r="Q115" s="26"/>
      <c r="R115" s="26"/>
      <c r="S115" s="26"/>
    </row>
    <row r="116" spans="1:19" ht="10" x14ac:dyDescent="0.2">
      <c r="A116" s="26"/>
      <c r="B116" s="26"/>
      <c r="C116" s="26"/>
      <c r="D116" s="26"/>
      <c r="E116" s="26"/>
      <c r="F116" s="26"/>
      <c r="G116" s="26"/>
      <c r="H116" s="26"/>
      <c r="I116" s="26"/>
      <c r="J116" s="26"/>
      <c r="K116" s="26"/>
      <c r="L116" s="26"/>
      <c r="M116" s="26"/>
      <c r="N116" s="26"/>
      <c r="O116" s="26"/>
      <c r="P116" s="26"/>
      <c r="Q116" s="26"/>
      <c r="R116" s="26"/>
      <c r="S116" s="26"/>
    </row>
    <row r="117" spans="1:19" ht="10" x14ac:dyDescent="0.2">
      <c r="A117" s="26"/>
      <c r="B117" s="26"/>
      <c r="C117" s="26"/>
      <c r="D117" s="26"/>
      <c r="E117" s="26"/>
      <c r="F117" s="26"/>
      <c r="G117" s="26"/>
      <c r="H117" s="26"/>
      <c r="I117" s="26"/>
      <c r="J117" s="26"/>
      <c r="K117" s="26"/>
      <c r="L117" s="26"/>
      <c r="M117" s="26"/>
      <c r="N117" s="26"/>
      <c r="O117" s="26"/>
      <c r="P117" s="26"/>
      <c r="Q117" s="26"/>
      <c r="R117" s="26"/>
      <c r="S117" s="26"/>
    </row>
    <row r="118" spans="1:19" ht="10" x14ac:dyDescent="0.2">
      <c r="A118" s="26"/>
      <c r="B118" s="26"/>
      <c r="C118" s="26"/>
      <c r="D118" s="26"/>
      <c r="E118" s="26"/>
      <c r="F118" s="26"/>
      <c r="G118" s="26"/>
      <c r="H118" s="26"/>
      <c r="I118" s="26"/>
      <c r="J118" s="26"/>
      <c r="K118" s="26"/>
      <c r="L118" s="26"/>
      <c r="M118" s="26"/>
      <c r="N118" s="26"/>
      <c r="O118" s="26"/>
      <c r="P118" s="26"/>
      <c r="Q118" s="26"/>
      <c r="R118" s="26"/>
      <c r="S118" s="26"/>
    </row>
    <row r="119" spans="1:19" ht="10" x14ac:dyDescent="0.2">
      <c r="A119" s="26"/>
      <c r="B119" s="26"/>
      <c r="C119" s="26"/>
      <c r="D119" s="26"/>
      <c r="E119" s="26"/>
      <c r="F119" s="26"/>
      <c r="G119" s="26"/>
      <c r="H119" s="26"/>
      <c r="I119" s="26"/>
      <c r="J119" s="26"/>
      <c r="K119" s="26"/>
      <c r="L119" s="26"/>
      <c r="M119" s="26"/>
      <c r="N119" s="26"/>
      <c r="O119" s="26"/>
      <c r="P119" s="26"/>
      <c r="Q119" s="26"/>
      <c r="R119" s="26"/>
      <c r="S119" s="26"/>
    </row>
    <row r="120" spans="1:19" ht="10" x14ac:dyDescent="0.2">
      <c r="A120" s="26"/>
      <c r="B120" s="26"/>
      <c r="C120" s="26"/>
      <c r="D120" s="26"/>
      <c r="E120" s="26"/>
      <c r="F120" s="26"/>
      <c r="G120" s="26"/>
      <c r="H120" s="26"/>
      <c r="I120" s="26"/>
      <c r="J120" s="26"/>
      <c r="K120" s="26"/>
      <c r="L120" s="26"/>
      <c r="M120" s="26"/>
      <c r="N120" s="26"/>
      <c r="O120" s="26"/>
      <c r="P120" s="26"/>
      <c r="Q120" s="26"/>
      <c r="R120" s="26"/>
      <c r="S120" s="26"/>
    </row>
    <row r="121" spans="1:19" ht="10" x14ac:dyDescent="0.2">
      <c r="A121" s="26"/>
      <c r="B121" s="26"/>
      <c r="C121" s="26"/>
      <c r="D121" s="26"/>
      <c r="E121" s="26"/>
      <c r="F121" s="26"/>
      <c r="G121" s="26"/>
      <c r="H121" s="26"/>
      <c r="I121" s="26"/>
      <c r="J121" s="26"/>
      <c r="K121" s="26"/>
      <c r="L121" s="26"/>
      <c r="M121" s="26"/>
      <c r="N121" s="26"/>
      <c r="O121" s="26"/>
      <c r="P121" s="26"/>
      <c r="Q121" s="26"/>
      <c r="R121" s="26"/>
      <c r="S121" s="26"/>
    </row>
    <row r="122" spans="1:19" ht="10" x14ac:dyDescent="0.2">
      <c r="A122" s="26"/>
      <c r="B122" s="26"/>
      <c r="C122" s="26"/>
      <c r="D122" s="26"/>
      <c r="E122" s="26"/>
      <c r="F122" s="26"/>
      <c r="G122" s="26"/>
      <c r="H122" s="26"/>
      <c r="I122" s="26"/>
      <c r="J122" s="26"/>
      <c r="K122" s="26"/>
      <c r="L122" s="26"/>
      <c r="M122" s="26"/>
      <c r="N122" s="26"/>
      <c r="O122" s="26"/>
      <c r="P122" s="26"/>
      <c r="Q122" s="26"/>
      <c r="R122" s="26"/>
      <c r="S122" s="26"/>
    </row>
    <row r="123" spans="1:19" ht="10" x14ac:dyDescent="0.2">
      <c r="A123" s="26"/>
      <c r="B123" s="26"/>
      <c r="C123" s="26"/>
      <c r="D123" s="26"/>
      <c r="E123" s="26"/>
      <c r="F123" s="26"/>
      <c r="G123" s="26"/>
      <c r="H123" s="26"/>
      <c r="I123" s="26"/>
      <c r="J123" s="26"/>
      <c r="K123" s="26"/>
      <c r="L123" s="26"/>
      <c r="M123" s="26"/>
      <c r="N123" s="26"/>
      <c r="O123" s="26"/>
      <c r="P123" s="26"/>
      <c r="Q123" s="26"/>
      <c r="R123" s="26"/>
      <c r="S123" s="26"/>
    </row>
    <row r="124" spans="1:19" ht="10" x14ac:dyDescent="0.2">
      <c r="A124" s="26"/>
      <c r="B124" s="26"/>
      <c r="C124" s="26"/>
      <c r="D124" s="26"/>
      <c r="E124" s="26"/>
      <c r="F124" s="26"/>
      <c r="G124" s="26"/>
      <c r="H124" s="26"/>
      <c r="I124" s="26"/>
      <c r="J124" s="26"/>
      <c r="K124" s="26"/>
      <c r="L124" s="26"/>
      <c r="M124" s="26"/>
      <c r="N124" s="26"/>
      <c r="O124" s="26"/>
      <c r="P124" s="26"/>
      <c r="Q124" s="26"/>
      <c r="R124" s="26"/>
      <c r="S124" s="26"/>
    </row>
    <row r="125" spans="1:19" ht="10" x14ac:dyDescent="0.2">
      <c r="A125" s="26"/>
      <c r="B125" s="26"/>
      <c r="C125" s="26"/>
      <c r="D125" s="26"/>
      <c r="E125" s="26"/>
      <c r="F125" s="26"/>
      <c r="G125" s="26"/>
      <c r="H125" s="26"/>
      <c r="I125" s="26"/>
      <c r="J125" s="26"/>
      <c r="K125" s="26"/>
      <c r="L125" s="26"/>
      <c r="M125" s="26"/>
      <c r="N125" s="26"/>
      <c r="O125" s="26"/>
      <c r="P125" s="26"/>
      <c r="Q125" s="26"/>
      <c r="R125" s="26"/>
      <c r="S125" s="26"/>
    </row>
    <row r="126" spans="1:19" ht="10" x14ac:dyDescent="0.2">
      <c r="A126" s="26"/>
      <c r="B126" s="26"/>
      <c r="C126" s="26"/>
      <c r="D126" s="26"/>
      <c r="E126" s="26"/>
      <c r="F126" s="26"/>
      <c r="G126" s="26"/>
      <c r="H126" s="26"/>
      <c r="I126" s="26"/>
      <c r="J126" s="26"/>
      <c r="K126" s="26"/>
      <c r="L126" s="26"/>
      <c r="M126" s="26"/>
      <c r="N126" s="26"/>
      <c r="O126" s="26"/>
      <c r="P126" s="26"/>
      <c r="Q126" s="26"/>
      <c r="R126" s="26"/>
      <c r="S126" s="26"/>
    </row>
    <row r="127" spans="1:19" ht="10" x14ac:dyDescent="0.2">
      <c r="A127" s="26"/>
      <c r="B127" s="26"/>
      <c r="C127" s="26"/>
      <c r="D127" s="26"/>
      <c r="E127" s="26"/>
      <c r="F127" s="26"/>
      <c r="G127" s="26"/>
      <c r="H127" s="26"/>
      <c r="I127" s="26"/>
      <c r="J127" s="26"/>
      <c r="K127" s="26"/>
      <c r="L127" s="26"/>
      <c r="M127" s="26"/>
      <c r="N127" s="26"/>
      <c r="O127" s="26"/>
      <c r="P127" s="26"/>
      <c r="Q127" s="26"/>
      <c r="R127" s="26"/>
      <c r="S127" s="26"/>
    </row>
    <row r="128" spans="1:19" ht="10" x14ac:dyDescent="0.2">
      <c r="A128" s="26"/>
      <c r="B128" s="26"/>
      <c r="C128" s="26"/>
      <c r="D128" s="26"/>
      <c r="E128" s="26"/>
      <c r="F128" s="26"/>
      <c r="G128" s="26"/>
      <c r="H128" s="26"/>
      <c r="I128" s="26"/>
      <c r="J128" s="26"/>
      <c r="K128" s="26"/>
      <c r="L128" s="26"/>
      <c r="M128" s="26"/>
      <c r="N128" s="26"/>
      <c r="O128" s="26"/>
      <c r="P128" s="26"/>
      <c r="Q128" s="26"/>
      <c r="R128" s="26"/>
      <c r="S128" s="26"/>
    </row>
    <row r="129" spans="1:19" ht="10" x14ac:dyDescent="0.2">
      <c r="A129" s="26"/>
      <c r="B129" s="26"/>
      <c r="C129" s="26"/>
      <c r="D129" s="26"/>
      <c r="E129" s="26"/>
      <c r="F129" s="26"/>
      <c r="G129" s="26"/>
      <c r="H129" s="26"/>
      <c r="I129" s="26"/>
      <c r="J129" s="26"/>
      <c r="K129" s="26"/>
      <c r="L129" s="26"/>
      <c r="M129" s="26"/>
      <c r="N129" s="26"/>
      <c r="O129" s="26"/>
      <c r="P129" s="26"/>
      <c r="Q129" s="26"/>
      <c r="R129" s="26"/>
      <c r="S129" s="26"/>
    </row>
    <row r="130" spans="1:19" ht="10" x14ac:dyDescent="0.2">
      <c r="A130" s="26"/>
      <c r="B130" s="26"/>
      <c r="C130" s="26"/>
      <c r="D130" s="26"/>
      <c r="E130" s="26"/>
      <c r="F130" s="26"/>
      <c r="G130" s="26"/>
      <c r="H130" s="26"/>
      <c r="I130" s="26"/>
      <c r="J130" s="26"/>
      <c r="K130" s="26"/>
      <c r="L130" s="26"/>
      <c r="M130" s="26"/>
      <c r="N130" s="26"/>
      <c r="O130" s="26"/>
      <c r="P130" s="26"/>
      <c r="Q130" s="26"/>
      <c r="R130" s="26"/>
      <c r="S130" s="26"/>
    </row>
    <row r="131" spans="1:19" ht="10" x14ac:dyDescent="0.2">
      <c r="A131" s="26"/>
      <c r="B131" s="26"/>
      <c r="C131" s="26"/>
      <c r="D131" s="26"/>
      <c r="E131" s="26"/>
      <c r="F131" s="26"/>
      <c r="G131" s="26"/>
      <c r="H131" s="26"/>
      <c r="I131" s="26"/>
      <c r="J131" s="26"/>
      <c r="K131" s="26"/>
      <c r="L131" s="26"/>
      <c r="M131" s="26"/>
      <c r="N131" s="26"/>
      <c r="O131" s="26"/>
      <c r="P131" s="26"/>
      <c r="Q131" s="26"/>
      <c r="R131" s="26"/>
      <c r="S131" s="26"/>
    </row>
    <row r="132" spans="1:19" ht="10" x14ac:dyDescent="0.2">
      <c r="A132" s="26"/>
      <c r="B132" s="26"/>
      <c r="C132" s="26"/>
      <c r="D132" s="26"/>
      <c r="E132" s="26"/>
      <c r="F132" s="26"/>
      <c r="G132" s="26"/>
      <c r="H132" s="26"/>
      <c r="I132" s="26"/>
      <c r="J132" s="26"/>
      <c r="K132" s="26"/>
      <c r="L132" s="26"/>
      <c r="M132" s="26"/>
      <c r="N132" s="26"/>
      <c r="O132" s="26"/>
      <c r="P132" s="26"/>
      <c r="Q132" s="26"/>
      <c r="R132" s="26"/>
      <c r="S132" s="26"/>
    </row>
    <row r="133" spans="1:19" ht="10" x14ac:dyDescent="0.2">
      <c r="A133" s="26"/>
      <c r="B133" s="26"/>
      <c r="C133" s="26"/>
      <c r="D133" s="26"/>
      <c r="E133" s="26"/>
      <c r="F133" s="26"/>
      <c r="G133" s="26"/>
      <c r="H133" s="26"/>
      <c r="I133" s="26"/>
      <c r="J133" s="26"/>
      <c r="K133" s="26"/>
      <c r="L133" s="26"/>
      <c r="M133" s="26"/>
      <c r="N133" s="26"/>
      <c r="O133" s="26"/>
      <c r="P133" s="26"/>
      <c r="Q133" s="26"/>
      <c r="R133" s="26"/>
      <c r="S133" s="26"/>
    </row>
    <row r="134" spans="1:19" ht="10" x14ac:dyDescent="0.2">
      <c r="A134" s="26"/>
      <c r="B134" s="26"/>
      <c r="C134" s="26"/>
      <c r="D134" s="26"/>
      <c r="E134" s="26"/>
      <c r="F134" s="26"/>
      <c r="G134" s="26"/>
      <c r="H134" s="26"/>
      <c r="I134" s="26"/>
      <c r="J134" s="26"/>
      <c r="K134" s="26"/>
      <c r="L134" s="26"/>
      <c r="M134" s="26"/>
      <c r="N134" s="26"/>
      <c r="O134" s="26"/>
      <c r="P134" s="26"/>
      <c r="Q134" s="26"/>
      <c r="R134" s="26"/>
      <c r="S134" s="26"/>
    </row>
    <row r="135" spans="1:19" ht="10" x14ac:dyDescent="0.2">
      <c r="A135" s="26"/>
      <c r="B135" s="26"/>
      <c r="C135" s="26"/>
      <c r="D135" s="26"/>
      <c r="E135" s="26"/>
      <c r="F135" s="26"/>
      <c r="G135" s="26"/>
      <c r="H135" s="26"/>
      <c r="I135" s="26"/>
      <c r="J135" s="26"/>
      <c r="K135" s="26"/>
      <c r="L135" s="26"/>
      <c r="M135" s="26"/>
      <c r="N135" s="26"/>
      <c r="O135" s="26"/>
      <c r="P135" s="26"/>
      <c r="Q135" s="26"/>
      <c r="R135" s="26"/>
      <c r="S135" s="26"/>
    </row>
    <row r="136" spans="1:19" ht="10" x14ac:dyDescent="0.2">
      <c r="A136" s="26"/>
      <c r="B136" s="26"/>
      <c r="C136" s="26"/>
      <c r="D136" s="26"/>
      <c r="E136" s="26"/>
      <c r="F136" s="26"/>
      <c r="G136" s="26"/>
      <c r="H136" s="26"/>
      <c r="I136" s="26"/>
      <c r="J136" s="26"/>
      <c r="K136" s="26"/>
      <c r="L136" s="26"/>
      <c r="M136" s="26"/>
      <c r="N136" s="26"/>
      <c r="O136" s="26"/>
      <c r="P136" s="26"/>
      <c r="Q136" s="26"/>
      <c r="R136" s="26"/>
      <c r="S136" s="26"/>
    </row>
    <row r="137" spans="1:19" ht="10" x14ac:dyDescent="0.2">
      <c r="A137" s="26"/>
      <c r="B137" s="26"/>
      <c r="C137" s="26"/>
      <c r="D137" s="26"/>
      <c r="E137" s="26"/>
      <c r="F137" s="26"/>
      <c r="G137" s="26"/>
      <c r="H137" s="26"/>
      <c r="I137" s="26"/>
      <c r="J137" s="26"/>
      <c r="K137" s="26"/>
      <c r="L137" s="26"/>
      <c r="M137" s="26"/>
      <c r="N137" s="26"/>
      <c r="O137" s="26"/>
      <c r="P137" s="26"/>
      <c r="Q137" s="26"/>
      <c r="R137" s="26"/>
      <c r="S137" s="26"/>
    </row>
    <row r="138" spans="1:19" ht="10" x14ac:dyDescent="0.2">
      <c r="A138" s="26"/>
      <c r="B138" s="26"/>
      <c r="C138" s="26"/>
      <c r="D138" s="26"/>
      <c r="E138" s="26"/>
      <c r="F138" s="26"/>
      <c r="G138" s="26"/>
      <c r="H138" s="26"/>
      <c r="I138" s="26"/>
      <c r="J138" s="26"/>
      <c r="K138" s="26"/>
      <c r="L138" s="26"/>
      <c r="M138" s="26"/>
      <c r="N138" s="26"/>
      <c r="O138" s="26"/>
      <c r="P138" s="26"/>
      <c r="Q138" s="26"/>
      <c r="R138" s="26"/>
      <c r="S138" s="26"/>
    </row>
    <row r="139" spans="1:19" ht="9.5" x14ac:dyDescent="0.2">
      <c r="A139" s="28"/>
      <c r="B139" s="28"/>
      <c r="C139" s="28"/>
      <c r="D139" s="28"/>
      <c r="E139" s="28"/>
      <c r="F139" s="28"/>
      <c r="G139" s="28"/>
      <c r="H139" s="28"/>
    </row>
    <row r="140" spans="1:19" ht="9.5" x14ac:dyDescent="0.2">
      <c r="A140" s="28"/>
      <c r="B140" s="28"/>
      <c r="C140" s="28"/>
      <c r="D140" s="28"/>
      <c r="E140" s="28"/>
      <c r="F140" s="28"/>
      <c r="G140" s="28"/>
      <c r="H140" s="28"/>
    </row>
    <row r="141" spans="1:19" ht="9.5" x14ac:dyDescent="0.2">
      <c r="A141" s="28"/>
      <c r="B141" s="28"/>
      <c r="C141" s="28"/>
      <c r="D141" s="28"/>
      <c r="E141" s="28"/>
      <c r="F141" s="28"/>
      <c r="G141" s="28"/>
      <c r="H141" s="28"/>
    </row>
    <row r="142" spans="1:19" ht="9.5" x14ac:dyDescent="0.2">
      <c r="A142" s="28"/>
      <c r="B142" s="28"/>
      <c r="C142" s="28"/>
      <c r="D142" s="28"/>
      <c r="E142" s="28"/>
      <c r="F142" s="28"/>
      <c r="G142" s="28"/>
      <c r="H142" s="28"/>
    </row>
  </sheetData>
  <mergeCells count="5">
    <mergeCell ref="A3:A5"/>
    <mergeCell ref="B3:B5"/>
    <mergeCell ref="C3:E4"/>
    <mergeCell ref="A1:H1"/>
    <mergeCell ref="A2:H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380550-3EAE-483D-A9A2-59BDDDB69ABA}">
  <sheetPr codeName="Sheet2">
    <pageSetUpPr fitToPage="1"/>
  </sheetPr>
  <dimension ref="A1:AD156"/>
  <sheetViews>
    <sheetView showGridLines="0" zoomScaleNormal="100" workbookViewId="0">
      <selection sqref="A1:H1"/>
    </sheetView>
  </sheetViews>
  <sheetFormatPr defaultColWidth="9.1796875" defaultRowHeight="12.5" x14ac:dyDescent="0.25"/>
  <cols>
    <col min="1" max="1" width="39.1796875" style="30" customWidth="1"/>
    <col min="2" max="2" width="7.26953125" style="30" customWidth="1"/>
    <col min="3" max="8" width="7.7265625" style="30" customWidth="1"/>
    <col min="9" max="11" width="9.1796875" style="28"/>
    <col min="12" max="12" width="2.453125" style="28" customWidth="1"/>
    <col min="13" max="16" width="9.1796875" style="28"/>
    <col min="17" max="17" width="2.1796875" style="28" customWidth="1"/>
    <col min="18" max="18" width="8" style="28" customWidth="1"/>
    <col min="19" max="16384" width="9.1796875" style="28"/>
  </cols>
  <sheetData>
    <row r="1" spans="1:30" s="1" customFormat="1" ht="16.899999999999999" customHeight="1" x14ac:dyDescent="0.25">
      <c r="A1" s="134" t="s">
        <v>82</v>
      </c>
      <c r="B1" s="134"/>
      <c r="C1" s="134"/>
      <c r="D1" s="134"/>
      <c r="E1" s="134"/>
      <c r="F1" s="134"/>
      <c r="G1" s="134"/>
      <c r="H1" s="134"/>
      <c r="I1" s="4"/>
      <c r="J1" s="17"/>
      <c r="K1" s="17"/>
      <c r="L1" s="17"/>
      <c r="M1" s="17"/>
      <c r="N1" s="17"/>
      <c r="O1" s="25"/>
      <c r="P1" s="4"/>
      <c r="Q1" s="4"/>
      <c r="R1" s="4"/>
      <c r="S1" s="4"/>
    </row>
    <row r="2" spans="1:30" s="1" customFormat="1" ht="16.149999999999999" customHeight="1" x14ac:dyDescent="0.25">
      <c r="A2" s="135">
        <v>45778</v>
      </c>
      <c r="B2" s="135"/>
      <c r="C2" s="135"/>
      <c r="D2" s="135"/>
      <c r="E2" s="135"/>
      <c r="F2" s="135"/>
      <c r="G2" s="135"/>
      <c r="H2" s="135"/>
      <c r="I2" s="4"/>
      <c r="J2" s="4"/>
      <c r="K2" s="4"/>
      <c r="L2" s="4"/>
      <c r="M2" s="4"/>
      <c r="N2" s="4"/>
      <c r="O2" s="4"/>
      <c r="P2" s="4"/>
      <c r="Q2" s="4"/>
      <c r="R2" s="4"/>
      <c r="S2" s="4"/>
    </row>
    <row r="3" spans="1:30" s="6" customFormat="1" ht="9.25" customHeight="1" x14ac:dyDescent="0.2">
      <c r="A3" s="122" t="s">
        <v>16</v>
      </c>
      <c r="B3" s="125" t="s">
        <v>0</v>
      </c>
      <c r="C3" s="128" t="s">
        <v>88</v>
      </c>
      <c r="D3" s="129"/>
      <c r="E3" s="130"/>
      <c r="F3" s="2"/>
      <c r="G3" s="3" t="s">
        <v>15</v>
      </c>
      <c r="H3" s="3"/>
      <c r="I3" s="4"/>
      <c r="J3" s="4"/>
      <c r="K3" s="4"/>
      <c r="L3" s="4"/>
      <c r="M3" s="5"/>
      <c r="N3" s="5"/>
      <c r="O3" s="5"/>
      <c r="P3" s="5"/>
      <c r="Q3" s="5"/>
      <c r="R3" s="5"/>
      <c r="S3" s="5"/>
    </row>
    <row r="4" spans="1:30" s="6" customFormat="1" ht="10.9" customHeight="1" x14ac:dyDescent="0.2">
      <c r="A4" s="123"/>
      <c r="B4" s="126"/>
      <c r="C4" s="131"/>
      <c r="D4" s="132"/>
      <c r="E4" s="133"/>
      <c r="F4" s="7">
        <f>A2-1</f>
        <v>45777</v>
      </c>
      <c r="G4" s="7">
        <f>A2</f>
        <v>45778</v>
      </c>
      <c r="H4" s="8">
        <f>A2</f>
        <v>45778</v>
      </c>
      <c r="I4" s="31"/>
      <c r="J4" s="5"/>
      <c r="K4" s="31"/>
      <c r="L4" s="5"/>
      <c r="M4" s="31"/>
      <c r="N4" s="5"/>
      <c r="O4" s="5"/>
      <c r="P4" s="5"/>
      <c r="Q4" s="5"/>
      <c r="R4" s="5"/>
      <c r="S4" s="5"/>
    </row>
    <row r="5" spans="1:30" s="6" customFormat="1" ht="12" customHeight="1" x14ac:dyDescent="0.25">
      <c r="A5" s="124"/>
      <c r="B5" s="127"/>
      <c r="C5" s="9">
        <f>A2-32</f>
        <v>45746</v>
      </c>
      <c r="D5" s="9">
        <f>A2-1</f>
        <v>45777</v>
      </c>
      <c r="E5" s="10">
        <f>A2</f>
        <v>45778</v>
      </c>
      <c r="F5" s="10">
        <f>A2-32</f>
        <v>45746</v>
      </c>
      <c r="G5" s="10">
        <f>A2-1</f>
        <v>45777</v>
      </c>
      <c r="H5" s="10">
        <f>A2-365</f>
        <v>45413</v>
      </c>
      <c r="I5" s="31"/>
      <c r="J5" s="11"/>
      <c r="K5" s="11"/>
      <c r="L5" s="12"/>
      <c r="M5" s="11"/>
      <c r="N5" s="11"/>
      <c r="O5" s="13"/>
      <c r="P5" s="14"/>
      <c r="Q5" s="15"/>
      <c r="R5" s="16"/>
      <c r="S5" s="5"/>
    </row>
    <row r="6" spans="1:30" s="37" customFormat="1" ht="18" customHeight="1" x14ac:dyDescent="0.25">
      <c r="A6" s="46" t="s">
        <v>17</v>
      </c>
      <c r="B6" s="119">
        <v>10000</v>
      </c>
      <c r="C6" s="91">
        <v>101.809</v>
      </c>
      <c r="D6" s="91">
        <v>101.051</v>
      </c>
      <c r="E6" s="91">
        <v>97.557000000000002</v>
      </c>
      <c r="F6" s="92">
        <v>-0.7</v>
      </c>
      <c r="G6" s="92">
        <v>-3.5</v>
      </c>
      <c r="H6" s="92">
        <v>-3.9</v>
      </c>
      <c r="I6" s="34"/>
      <c r="J6" s="35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98"/>
      <c r="AB6" s="98"/>
      <c r="AC6" s="98"/>
      <c r="AD6" s="98"/>
    </row>
    <row r="7" spans="1:30" s="38" customFormat="1" ht="10" customHeight="1" x14ac:dyDescent="0.25">
      <c r="A7" s="33" t="s">
        <v>18</v>
      </c>
      <c r="B7" s="90">
        <v>7196</v>
      </c>
      <c r="C7" s="91">
        <v>106.374</v>
      </c>
      <c r="D7" s="91">
        <v>107.51300000000001</v>
      </c>
      <c r="E7" s="91">
        <v>105.081</v>
      </c>
      <c r="F7" s="92">
        <v>1.1000000000000001</v>
      </c>
      <c r="G7" s="92">
        <v>-2.2999999999999998</v>
      </c>
      <c r="H7" s="92">
        <v>3.8</v>
      </c>
      <c r="I7" s="34"/>
      <c r="J7" s="35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98"/>
      <c r="Z7" s="98"/>
      <c r="AA7" s="98"/>
      <c r="AB7" s="98"/>
      <c r="AC7" s="98"/>
      <c r="AD7" s="98"/>
    </row>
    <row r="8" spans="1:30" s="37" customFormat="1" ht="18" customHeight="1" x14ac:dyDescent="0.25">
      <c r="A8" s="39" t="s">
        <v>19</v>
      </c>
      <c r="B8" s="120">
        <v>274</v>
      </c>
      <c r="C8" s="93">
        <v>106.8</v>
      </c>
      <c r="D8" s="93">
        <v>106.127</v>
      </c>
      <c r="E8" s="93">
        <v>105.41800000000001</v>
      </c>
      <c r="F8" s="94">
        <v>-0.6</v>
      </c>
      <c r="G8" s="94">
        <v>-0.7</v>
      </c>
      <c r="H8" s="94">
        <v>3.3</v>
      </c>
      <c r="I8" s="34"/>
      <c r="J8" s="35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98"/>
      <c r="Z8" s="98"/>
      <c r="AA8" s="98"/>
      <c r="AB8" s="98"/>
      <c r="AC8" s="98"/>
      <c r="AD8" s="98"/>
    </row>
    <row r="9" spans="1:30" s="37" customFormat="1" ht="10" customHeight="1" x14ac:dyDescent="0.25">
      <c r="A9" s="40" t="s">
        <v>20</v>
      </c>
      <c r="B9" s="120">
        <v>6</v>
      </c>
      <c r="C9" s="121">
        <v>89.614999999999995</v>
      </c>
      <c r="D9" s="93">
        <v>86.649000000000001</v>
      </c>
      <c r="E9" s="93">
        <v>93.001000000000005</v>
      </c>
      <c r="F9" s="94">
        <v>-3.3</v>
      </c>
      <c r="G9" s="94">
        <v>7.3</v>
      </c>
      <c r="H9" s="94">
        <v>6.2</v>
      </c>
      <c r="I9" s="34"/>
      <c r="J9" s="35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98"/>
      <c r="Z9" s="98"/>
      <c r="AA9" s="98"/>
      <c r="AB9" s="98"/>
      <c r="AC9" s="98"/>
      <c r="AD9" s="98"/>
    </row>
    <row r="10" spans="1:30" s="37" customFormat="1" ht="10" customHeight="1" x14ac:dyDescent="0.25">
      <c r="A10" s="40" t="s">
        <v>21</v>
      </c>
      <c r="B10" s="120">
        <v>45</v>
      </c>
      <c r="C10" s="93">
        <v>102.932</v>
      </c>
      <c r="D10" s="93">
        <v>102.42</v>
      </c>
      <c r="E10" s="93">
        <v>102.349</v>
      </c>
      <c r="F10" s="94">
        <v>-0.5</v>
      </c>
      <c r="G10" s="94">
        <v>-0.1</v>
      </c>
      <c r="H10" s="94">
        <v>1.2</v>
      </c>
      <c r="I10" s="34"/>
      <c r="J10" s="35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98"/>
      <c r="Z10" s="98"/>
      <c r="AA10" s="98"/>
      <c r="AB10" s="98"/>
      <c r="AC10" s="98"/>
      <c r="AD10" s="98"/>
    </row>
    <row r="11" spans="1:30" s="37" customFormat="1" ht="10" customHeight="1" x14ac:dyDescent="0.25">
      <c r="A11" s="40" t="s">
        <v>22</v>
      </c>
      <c r="B11" s="120">
        <v>34</v>
      </c>
      <c r="C11" s="93">
        <v>99.683999999999997</v>
      </c>
      <c r="D11" s="93">
        <v>99.37</v>
      </c>
      <c r="E11" s="93">
        <v>97.739000000000004</v>
      </c>
      <c r="F11" s="94">
        <v>-0.3</v>
      </c>
      <c r="G11" s="94">
        <v>-1.6</v>
      </c>
      <c r="H11" s="94">
        <v>-0.9</v>
      </c>
      <c r="I11" s="34"/>
      <c r="J11" s="35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98"/>
      <c r="Z11" s="98"/>
      <c r="AA11" s="98"/>
      <c r="AB11" s="98"/>
      <c r="AC11" s="98"/>
      <c r="AD11" s="98"/>
    </row>
    <row r="12" spans="1:30" s="37" customFormat="1" ht="10" customHeight="1" x14ac:dyDescent="0.25">
      <c r="A12" s="40" t="s">
        <v>23</v>
      </c>
      <c r="B12" s="120">
        <v>30</v>
      </c>
      <c r="C12" s="93">
        <v>101.292</v>
      </c>
      <c r="D12" s="93">
        <v>101.584</v>
      </c>
      <c r="E12" s="93">
        <v>101.304</v>
      </c>
      <c r="F12" s="94">
        <v>0.3</v>
      </c>
      <c r="G12" s="94">
        <v>-0.3</v>
      </c>
      <c r="H12" s="94">
        <v>0.2</v>
      </c>
      <c r="I12" s="34"/>
      <c r="J12" s="35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98"/>
      <c r="Z12" s="98"/>
      <c r="AA12" s="98"/>
      <c r="AB12" s="98"/>
      <c r="AC12" s="98"/>
      <c r="AD12" s="98"/>
    </row>
    <row r="13" spans="1:30" s="37" customFormat="1" ht="10" customHeight="1" x14ac:dyDescent="0.25">
      <c r="A13" s="40" t="s">
        <v>24</v>
      </c>
      <c r="B13" s="120">
        <v>42</v>
      </c>
      <c r="C13" s="93">
        <v>99.606999999999999</v>
      </c>
      <c r="D13" s="93">
        <v>99.697999999999993</v>
      </c>
      <c r="E13" s="93">
        <v>99.378</v>
      </c>
      <c r="F13" s="94">
        <v>0.1</v>
      </c>
      <c r="G13" s="94">
        <v>-0.3</v>
      </c>
      <c r="H13" s="94">
        <v>-0.6</v>
      </c>
      <c r="I13" s="34"/>
      <c r="J13" s="35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98"/>
      <c r="Z13" s="98"/>
      <c r="AA13" s="98"/>
      <c r="AB13" s="98"/>
      <c r="AC13" s="98"/>
      <c r="AD13" s="98"/>
    </row>
    <row r="14" spans="1:30" s="37" customFormat="1" ht="10" customHeight="1" x14ac:dyDescent="0.25">
      <c r="A14" s="40" t="s">
        <v>25</v>
      </c>
      <c r="B14" s="120">
        <v>37</v>
      </c>
      <c r="C14" s="93">
        <v>100.453</v>
      </c>
      <c r="D14" s="93">
        <v>99.97</v>
      </c>
      <c r="E14" s="93">
        <v>98.984999999999999</v>
      </c>
      <c r="F14" s="94">
        <v>-0.5</v>
      </c>
      <c r="G14" s="94">
        <v>-1</v>
      </c>
      <c r="H14" s="94">
        <v>1.6</v>
      </c>
      <c r="I14" s="34"/>
      <c r="J14" s="35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98"/>
      <c r="Z14" s="98"/>
      <c r="AA14" s="98"/>
      <c r="AB14" s="98"/>
      <c r="AC14" s="98"/>
      <c r="AD14" s="98"/>
    </row>
    <row r="15" spans="1:30" s="37" customFormat="1" ht="10" customHeight="1" x14ac:dyDescent="0.25">
      <c r="A15" s="40" t="s">
        <v>26</v>
      </c>
      <c r="B15" s="120">
        <v>7</v>
      </c>
      <c r="C15" s="93">
        <v>96.04</v>
      </c>
      <c r="D15" s="93">
        <v>95.775000000000006</v>
      </c>
      <c r="E15" s="93">
        <v>92.850999999999999</v>
      </c>
      <c r="F15" s="94">
        <v>-0.3</v>
      </c>
      <c r="G15" s="94">
        <v>-3.1</v>
      </c>
      <c r="H15" s="94">
        <v>-11.2</v>
      </c>
      <c r="I15" s="34"/>
      <c r="J15" s="35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98"/>
      <c r="Z15" s="98"/>
      <c r="AA15" s="98"/>
      <c r="AB15" s="98"/>
      <c r="AC15" s="98"/>
      <c r="AD15" s="98"/>
    </row>
    <row r="16" spans="1:30" s="37" customFormat="1" ht="10" customHeight="1" x14ac:dyDescent="0.25">
      <c r="A16" s="40" t="s">
        <v>27</v>
      </c>
      <c r="B16" s="120">
        <v>22</v>
      </c>
      <c r="C16" s="93">
        <v>171.05</v>
      </c>
      <c r="D16" s="93">
        <v>163.78700000000001</v>
      </c>
      <c r="E16" s="93">
        <v>165.04499999999999</v>
      </c>
      <c r="F16" s="94">
        <v>-4.2</v>
      </c>
      <c r="G16" s="94">
        <v>0.8</v>
      </c>
      <c r="H16" s="94">
        <v>26.4</v>
      </c>
      <c r="I16" s="34"/>
      <c r="J16" s="35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98"/>
      <c r="Z16" s="98"/>
      <c r="AA16" s="98"/>
      <c r="AB16" s="98"/>
      <c r="AC16" s="98"/>
      <c r="AD16" s="98"/>
    </row>
    <row r="17" spans="1:30" s="37" customFormat="1" ht="10" customHeight="1" x14ac:dyDescent="0.25">
      <c r="A17" s="40" t="s">
        <v>28</v>
      </c>
      <c r="B17" s="120">
        <v>7</v>
      </c>
      <c r="C17" s="93">
        <v>102.752</v>
      </c>
      <c r="D17" s="93">
        <v>101.98399999999999</v>
      </c>
      <c r="E17" s="93">
        <v>100.325</v>
      </c>
      <c r="F17" s="94">
        <v>-0.7</v>
      </c>
      <c r="G17" s="94">
        <v>-1.6</v>
      </c>
      <c r="H17" s="94">
        <v>1.3</v>
      </c>
      <c r="I17" s="34"/>
      <c r="J17" s="35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98"/>
      <c r="Z17" s="98"/>
      <c r="AA17" s="98"/>
      <c r="AB17" s="98"/>
      <c r="AC17" s="98"/>
      <c r="AD17" s="98"/>
    </row>
    <row r="18" spans="1:30" s="37" customFormat="1" ht="10" customHeight="1" x14ac:dyDescent="0.25">
      <c r="A18" s="40" t="s">
        <v>29</v>
      </c>
      <c r="B18" s="120">
        <v>44</v>
      </c>
      <c r="C18" s="93">
        <v>105.14400000000001</v>
      </c>
      <c r="D18" s="93">
        <v>106.05200000000001</v>
      </c>
      <c r="E18" s="93">
        <v>103.50700000000001</v>
      </c>
      <c r="F18" s="94">
        <v>0.9</v>
      </c>
      <c r="G18" s="94">
        <v>-2.4</v>
      </c>
      <c r="H18" s="94">
        <v>3.5</v>
      </c>
      <c r="I18" s="34"/>
      <c r="J18" s="35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98"/>
      <c r="Z18" s="98"/>
      <c r="AA18" s="98"/>
      <c r="AB18" s="98"/>
      <c r="AC18" s="98"/>
      <c r="AD18" s="98"/>
    </row>
    <row r="19" spans="1:30" s="37" customFormat="1" ht="18" customHeight="1" x14ac:dyDescent="0.25">
      <c r="A19" s="39" t="s">
        <v>30</v>
      </c>
      <c r="B19" s="120">
        <v>26</v>
      </c>
      <c r="C19" s="93">
        <v>98.784000000000006</v>
      </c>
      <c r="D19" s="93">
        <v>99.418999999999997</v>
      </c>
      <c r="E19" s="93">
        <v>99.715000000000003</v>
      </c>
      <c r="F19" s="94">
        <v>0.6</v>
      </c>
      <c r="G19" s="94">
        <v>0.3</v>
      </c>
      <c r="H19" s="94">
        <v>1.1000000000000001</v>
      </c>
      <c r="I19" s="34"/>
      <c r="J19" s="35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98"/>
      <c r="Z19" s="98"/>
      <c r="AA19" s="98"/>
      <c r="AB19" s="98"/>
      <c r="AC19" s="98"/>
      <c r="AD19" s="98"/>
    </row>
    <row r="20" spans="1:30" s="37" customFormat="1" ht="10" customHeight="1" x14ac:dyDescent="0.25">
      <c r="A20" s="40" t="s">
        <v>31</v>
      </c>
      <c r="B20" s="120">
        <v>23</v>
      </c>
      <c r="C20" s="93">
        <v>97.84</v>
      </c>
      <c r="D20" s="93">
        <v>98.61</v>
      </c>
      <c r="E20" s="93">
        <v>98.995000000000005</v>
      </c>
      <c r="F20" s="94">
        <v>0.8</v>
      </c>
      <c r="G20" s="94">
        <v>0.4</v>
      </c>
      <c r="H20" s="94">
        <v>0.1</v>
      </c>
      <c r="I20" s="34"/>
      <c r="J20" s="35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98"/>
      <c r="Z20" s="98"/>
      <c r="AA20" s="98"/>
      <c r="AB20" s="98"/>
      <c r="AC20" s="98"/>
      <c r="AD20" s="98"/>
    </row>
    <row r="21" spans="1:30" s="37" customFormat="1" ht="10" customHeight="1" x14ac:dyDescent="0.25">
      <c r="A21" s="40" t="s">
        <v>32</v>
      </c>
      <c r="B21" s="120">
        <v>3</v>
      </c>
      <c r="C21" s="93">
        <v>105.81100000000001</v>
      </c>
      <c r="D21" s="93">
        <v>105.44199999999999</v>
      </c>
      <c r="E21" s="93">
        <v>105.074</v>
      </c>
      <c r="F21" s="94">
        <v>-0.3</v>
      </c>
      <c r="G21" s="94">
        <v>-0.3</v>
      </c>
      <c r="H21" s="94">
        <v>8.6</v>
      </c>
      <c r="I21" s="34"/>
      <c r="J21" s="35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98"/>
      <c r="Z21" s="98"/>
      <c r="AA21" s="98"/>
      <c r="AB21" s="98"/>
      <c r="AC21" s="98"/>
      <c r="AD21" s="98"/>
    </row>
    <row r="22" spans="1:30" s="37" customFormat="1" ht="18" customHeight="1" x14ac:dyDescent="0.25">
      <c r="A22" s="39" t="s">
        <v>33</v>
      </c>
      <c r="B22" s="120">
        <v>75</v>
      </c>
      <c r="C22" s="93">
        <v>99.091999999999999</v>
      </c>
      <c r="D22" s="93">
        <v>98.947000000000003</v>
      </c>
      <c r="E22" s="93">
        <v>97.998999999999995</v>
      </c>
      <c r="F22" s="94">
        <v>-0.1</v>
      </c>
      <c r="G22" s="94">
        <v>-1</v>
      </c>
      <c r="H22" s="94">
        <v>-1.3</v>
      </c>
      <c r="I22" s="34"/>
      <c r="J22" s="35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98"/>
      <c r="Z22" s="98"/>
      <c r="AA22" s="98"/>
      <c r="AB22" s="98"/>
      <c r="AC22" s="98"/>
      <c r="AD22" s="98"/>
    </row>
    <row r="23" spans="1:30" s="37" customFormat="1" ht="10" customHeight="1" x14ac:dyDescent="0.25">
      <c r="A23" s="40" t="s">
        <v>90</v>
      </c>
      <c r="B23" s="120">
        <v>1</v>
      </c>
      <c r="C23" s="93">
        <v>100</v>
      </c>
      <c r="D23" s="93">
        <v>100</v>
      </c>
      <c r="E23" s="93">
        <v>100</v>
      </c>
      <c r="F23" s="94">
        <v>0</v>
      </c>
      <c r="G23" s="94">
        <v>0</v>
      </c>
      <c r="H23" s="94">
        <v>0</v>
      </c>
      <c r="I23" s="34"/>
      <c r="J23" s="35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98"/>
      <c r="Z23" s="98"/>
      <c r="AA23" s="98"/>
      <c r="AB23" s="98"/>
      <c r="AC23" s="98"/>
      <c r="AD23" s="98"/>
    </row>
    <row r="24" spans="1:30" s="37" customFormat="1" ht="10" customHeight="1" x14ac:dyDescent="0.25">
      <c r="A24" s="40" t="s">
        <v>34</v>
      </c>
      <c r="B24" s="120">
        <v>1</v>
      </c>
      <c r="C24" s="93">
        <v>93.001000000000005</v>
      </c>
      <c r="D24" s="93">
        <v>92.738</v>
      </c>
      <c r="E24" s="93">
        <v>91.778000000000006</v>
      </c>
      <c r="F24" s="94">
        <v>-0.3</v>
      </c>
      <c r="G24" s="94">
        <v>-1</v>
      </c>
      <c r="H24" s="94">
        <v>-5.3</v>
      </c>
      <c r="I24" s="34"/>
      <c r="J24" s="35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98"/>
      <c r="Z24" s="98"/>
      <c r="AA24" s="98"/>
      <c r="AB24" s="98"/>
      <c r="AC24" s="98"/>
      <c r="AD24" s="98"/>
    </row>
    <row r="25" spans="1:30" s="37" customFormat="1" ht="10" customHeight="1" x14ac:dyDescent="0.25">
      <c r="A25" s="40" t="s">
        <v>35</v>
      </c>
      <c r="B25" s="120">
        <v>26</v>
      </c>
      <c r="C25" s="93">
        <v>102.971</v>
      </c>
      <c r="D25" s="93">
        <v>102.10299999999999</v>
      </c>
      <c r="E25" s="93">
        <v>99.477000000000004</v>
      </c>
      <c r="F25" s="94">
        <v>-0.8</v>
      </c>
      <c r="G25" s="94">
        <v>-2.6</v>
      </c>
      <c r="H25" s="94">
        <v>-0.4</v>
      </c>
      <c r="I25" s="34"/>
      <c r="J25" s="35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98"/>
      <c r="Z25" s="98"/>
      <c r="AA25" s="98"/>
      <c r="AB25" s="98"/>
      <c r="AC25" s="98"/>
      <c r="AD25" s="98"/>
    </row>
    <row r="26" spans="1:30" s="37" customFormat="1" ht="10" customHeight="1" x14ac:dyDescent="0.25">
      <c r="A26" s="40" t="s">
        <v>36</v>
      </c>
      <c r="B26" s="120">
        <v>3</v>
      </c>
      <c r="C26" s="93">
        <v>97.257000000000005</v>
      </c>
      <c r="D26" s="93">
        <v>96.757999999999996</v>
      </c>
      <c r="E26" s="93">
        <v>96.701999999999998</v>
      </c>
      <c r="F26" s="94">
        <v>-0.5</v>
      </c>
      <c r="G26" s="94">
        <v>-0.1</v>
      </c>
      <c r="H26" s="94">
        <v>-1.7</v>
      </c>
      <c r="I26" s="34"/>
      <c r="J26" s="35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98"/>
      <c r="Z26" s="98"/>
      <c r="AA26" s="98"/>
      <c r="AB26" s="98"/>
      <c r="AC26" s="98"/>
      <c r="AD26" s="98"/>
    </row>
    <row r="27" spans="1:30" s="37" customFormat="1" ht="10" customHeight="1" x14ac:dyDescent="0.25">
      <c r="A27" s="40" t="s">
        <v>37</v>
      </c>
      <c r="B27" s="120">
        <v>18</v>
      </c>
      <c r="C27" s="93">
        <v>112.444</v>
      </c>
      <c r="D27" s="93">
        <v>111.709</v>
      </c>
      <c r="E27" s="93">
        <v>111.764</v>
      </c>
      <c r="F27" s="94">
        <v>-0.7</v>
      </c>
      <c r="G27" s="94">
        <v>0</v>
      </c>
      <c r="H27" s="94">
        <v>10.3</v>
      </c>
      <c r="I27" s="34"/>
      <c r="J27" s="35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98"/>
      <c r="Z27" s="98"/>
      <c r="AA27" s="98"/>
      <c r="AB27" s="98"/>
      <c r="AC27" s="98"/>
      <c r="AD27" s="98"/>
    </row>
    <row r="28" spans="1:30" s="37" customFormat="1" ht="10" customHeight="1" x14ac:dyDescent="0.25">
      <c r="A28" s="40" t="s">
        <v>38</v>
      </c>
      <c r="B28" s="120">
        <v>21</v>
      </c>
      <c r="C28" s="93">
        <v>83.346999999999994</v>
      </c>
      <c r="D28" s="93">
        <v>85.388999999999996</v>
      </c>
      <c r="E28" s="93">
        <v>85.058999999999997</v>
      </c>
      <c r="F28" s="94">
        <v>2.4</v>
      </c>
      <c r="G28" s="94">
        <v>-0.4</v>
      </c>
      <c r="H28" s="94">
        <v>-13</v>
      </c>
      <c r="I28" s="34"/>
      <c r="J28" s="35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98"/>
      <c r="Z28" s="98"/>
      <c r="AA28" s="98"/>
      <c r="AB28" s="98"/>
      <c r="AC28" s="98"/>
      <c r="AD28" s="98"/>
    </row>
    <row r="29" spans="1:30" s="37" customFormat="1" ht="10" customHeight="1" x14ac:dyDescent="0.25">
      <c r="A29" s="40" t="s">
        <v>39</v>
      </c>
      <c r="B29" s="120">
        <v>6</v>
      </c>
      <c r="C29" s="93">
        <v>98.771000000000001</v>
      </c>
      <c r="D29" s="93">
        <v>96.039000000000001</v>
      </c>
      <c r="E29" s="93">
        <v>96.835999999999999</v>
      </c>
      <c r="F29" s="94">
        <v>-2.8</v>
      </c>
      <c r="G29" s="94">
        <v>0.8</v>
      </c>
      <c r="H29" s="94">
        <v>-0.2</v>
      </c>
      <c r="I29" s="34"/>
      <c r="J29" s="35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98"/>
      <c r="Z29" s="98"/>
      <c r="AA29" s="98"/>
      <c r="AB29" s="98"/>
      <c r="AC29" s="98"/>
      <c r="AD29" s="98"/>
    </row>
    <row r="30" spans="1:30" s="37" customFormat="1" ht="18" customHeight="1" x14ac:dyDescent="0.25">
      <c r="A30" s="41" t="s">
        <v>40</v>
      </c>
      <c r="B30" s="120">
        <v>2804</v>
      </c>
      <c r="C30" s="93">
        <v>90.091999999999999</v>
      </c>
      <c r="D30" s="93">
        <v>84.463999999999999</v>
      </c>
      <c r="E30" s="93">
        <v>78.242999999999995</v>
      </c>
      <c r="F30" s="94">
        <v>-6.2</v>
      </c>
      <c r="G30" s="94">
        <v>-7.4</v>
      </c>
      <c r="H30" s="94">
        <v>-23.5</v>
      </c>
      <c r="I30" s="34"/>
      <c r="J30" s="35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98"/>
      <c r="Z30" s="98"/>
      <c r="AA30" s="98"/>
      <c r="AB30" s="98"/>
      <c r="AC30" s="98"/>
      <c r="AD30" s="98"/>
    </row>
    <row r="31" spans="1:30" s="37" customFormat="1" ht="10" customHeight="1" x14ac:dyDescent="0.25">
      <c r="A31" s="42" t="s">
        <v>41</v>
      </c>
      <c r="B31" s="120">
        <v>2624</v>
      </c>
      <c r="C31" s="93">
        <v>89.754000000000005</v>
      </c>
      <c r="D31" s="93">
        <v>84.048000000000002</v>
      </c>
      <c r="E31" s="93">
        <v>77.867000000000004</v>
      </c>
      <c r="F31" s="94">
        <v>-6.4</v>
      </c>
      <c r="G31" s="94">
        <v>-7.4</v>
      </c>
      <c r="H31" s="94">
        <v>-23.9</v>
      </c>
      <c r="I31" s="34"/>
      <c r="J31" s="35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98"/>
      <c r="Z31" s="98"/>
      <c r="AA31" s="98"/>
      <c r="AB31" s="98"/>
      <c r="AC31" s="98"/>
      <c r="AD31" s="98"/>
    </row>
    <row r="32" spans="1:30" s="37" customFormat="1" ht="10" customHeight="1" x14ac:dyDescent="0.25">
      <c r="A32" s="42" t="s">
        <v>42</v>
      </c>
      <c r="B32" s="120">
        <v>180</v>
      </c>
      <c r="C32" s="93">
        <v>95.024000000000001</v>
      </c>
      <c r="D32" s="93">
        <v>90.525000000000006</v>
      </c>
      <c r="E32" s="93">
        <v>83.721000000000004</v>
      </c>
      <c r="F32" s="94">
        <v>-4.7</v>
      </c>
      <c r="G32" s="94">
        <v>-7.5</v>
      </c>
      <c r="H32" s="94">
        <v>-18.5</v>
      </c>
      <c r="I32" s="34"/>
      <c r="J32" s="35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98"/>
      <c r="Z32" s="98"/>
      <c r="AA32" s="98"/>
      <c r="AB32" s="98"/>
      <c r="AC32" s="98"/>
      <c r="AD32" s="98"/>
    </row>
    <row r="33" spans="1:30" s="37" customFormat="1" ht="18" customHeight="1" x14ac:dyDescent="0.25">
      <c r="A33" s="39" t="s">
        <v>43</v>
      </c>
      <c r="B33" s="120">
        <v>67</v>
      </c>
      <c r="C33" s="93">
        <v>92.406999999999996</v>
      </c>
      <c r="D33" s="93">
        <v>93.355000000000004</v>
      </c>
      <c r="E33" s="93">
        <v>94.117000000000004</v>
      </c>
      <c r="F33" s="94">
        <v>1</v>
      </c>
      <c r="G33" s="94">
        <v>0.8</v>
      </c>
      <c r="H33" s="94">
        <v>-2.9</v>
      </c>
      <c r="I33" s="34"/>
      <c r="J33" s="35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98"/>
      <c r="Z33" s="98"/>
      <c r="AA33" s="98"/>
      <c r="AB33" s="98"/>
      <c r="AC33" s="98"/>
      <c r="AD33" s="98"/>
    </row>
    <row r="34" spans="1:30" s="37" customFormat="1" ht="10" customHeight="1" x14ac:dyDescent="0.25">
      <c r="A34" s="42" t="s">
        <v>44</v>
      </c>
      <c r="B34" s="120">
        <v>21</v>
      </c>
      <c r="C34" s="93">
        <v>101.899</v>
      </c>
      <c r="D34" s="93">
        <v>101.247</v>
      </c>
      <c r="E34" s="93">
        <v>102.76900000000001</v>
      </c>
      <c r="F34" s="94">
        <v>-0.6</v>
      </c>
      <c r="G34" s="94">
        <v>1.5</v>
      </c>
      <c r="H34" s="94">
        <v>18.5</v>
      </c>
      <c r="I34" s="34"/>
      <c r="J34" s="35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98"/>
      <c r="Z34" s="98"/>
      <c r="AA34" s="98"/>
      <c r="AB34" s="98"/>
      <c r="AC34" s="98"/>
      <c r="AD34" s="98"/>
    </row>
    <row r="35" spans="1:30" s="37" customFormat="1" ht="10" customHeight="1" x14ac:dyDescent="0.25">
      <c r="A35" s="42" t="s">
        <v>91</v>
      </c>
      <c r="B35" s="120">
        <v>46</v>
      </c>
      <c r="C35" s="93">
        <v>88.037000000000006</v>
      </c>
      <c r="D35" s="93">
        <v>89.721000000000004</v>
      </c>
      <c r="E35" s="93">
        <v>90.132999999999996</v>
      </c>
      <c r="F35" s="94">
        <v>1.9</v>
      </c>
      <c r="G35" s="94">
        <v>0.5</v>
      </c>
      <c r="H35" s="94">
        <v>-11.3</v>
      </c>
      <c r="I35" s="34"/>
      <c r="J35" s="35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98"/>
      <c r="Z35" s="98"/>
      <c r="AA35" s="98"/>
      <c r="AB35" s="98"/>
      <c r="AC35" s="98"/>
      <c r="AD35" s="98"/>
    </row>
    <row r="36" spans="1:30" s="37" customFormat="1" ht="18" customHeight="1" x14ac:dyDescent="0.25">
      <c r="A36" s="39" t="s">
        <v>45</v>
      </c>
      <c r="B36" s="120">
        <v>1225</v>
      </c>
      <c r="C36" s="93">
        <v>94.855999999999995</v>
      </c>
      <c r="D36" s="93">
        <v>93.13</v>
      </c>
      <c r="E36" s="93">
        <v>90.411000000000001</v>
      </c>
      <c r="F36" s="94">
        <v>-1.8</v>
      </c>
      <c r="G36" s="94">
        <v>-2.9</v>
      </c>
      <c r="H36" s="94">
        <v>-8.8000000000000007</v>
      </c>
      <c r="I36" s="34"/>
      <c r="J36" s="35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98"/>
      <c r="Z36" s="98"/>
      <c r="AA36" s="98"/>
      <c r="AB36" s="98"/>
      <c r="AC36" s="98"/>
      <c r="AD36" s="98"/>
    </row>
    <row r="37" spans="1:30" s="37" customFormat="1" ht="10" customHeight="1" x14ac:dyDescent="0.25">
      <c r="A37" s="40" t="s">
        <v>46</v>
      </c>
      <c r="B37" s="120">
        <v>573</v>
      </c>
      <c r="C37" s="93">
        <v>93.576999999999998</v>
      </c>
      <c r="D37" s="93">
        <v>89.459000000000003</v>
      </c>
      <c r="E37" s="93">
        <v>85.259</v>
      </c>
      <c r="F37" s="94">
        <v>-4.4000000000000004</v>
      </c>
      <c r="G37" s="94">
        <v>-4.7</v>
      </c>
      <c r="H37" s="94">
        <v>-15.1</v>
      </c>
      <c r="I37" s="34"/>
      <c r="J37" s="35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98"/>
      <c r="Z37" s="98"/>
      <c r="AA37" s="98"/>
      <c r="AB37" s="98"/>
      <c r="AC37" s="98"/>
      <c r="AD37" s="98"/>
    </row>
    <row r="38" spans="1:30" s="37" customFormat="1" ht="10" customHeight="1" x14ac:dyDescent="0.25">
      <c r="A38" s="40" t="s">
        <v>47</v>
      </c>
      <c r="B38" s="120">
        <v>56</v>
      </c>
      <c r="C38" s="93">
        <v>101.203</v>
      </c>
      <c r="D38" s="93">
        <v>101.611</v>
      </c>
      <c r="E38" s="93">
        <v>101.15900000000001</v>
      </c>
      <c r="F38" s="94">
        <v>0.4</v>
      </c>
      <c r="G38" s="94">
        <v>-0.4</v>
      </c>
      <c r="H38" s="94">
        <v>2.8</v>
      </c>
      <c r="I38" s="34"/>
      <c r="J38" s="35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98"/>
      <c r="Z38" s="98"/>
      <c r="AA38" s="98"/>
      <c r="AB38" s="98"/>
      <c r="AC38" s="98"/>
      <c r="AD38" s="98"/>
    </row>
    <row r="39" spans="1:30" s="37" customFormat="1" ht="10" customHeight="1" x14ac:dyDescent="0.25">
      <c r="A39" s="40" t="s">
        <v>48</v>
      </c>
      <c r="B39" s="120">
        <v>42</v>
      </c>
      <c r="C39" s="93">
        <v>97.694000000000003</v>
      </c>
      <c r="D39" s="93">
        <v>97.260999999999996</v>
      </c>
      <c r="E39" s="93">
        <v>95.52</v>
      </c>
      <c r="F39" s="94">
        <v>-0.4</v>
      </c>
      <c r="G39" s="94">
        <v>-1.8</v>
      </c>
      <c r="H39" s="94">
        <v>-4.3</v>
      </c>
      <c r="I39" s="34"/>
      <c r="J39" s="35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98"/>
      <c r="Z39" s="98"/>
      <c r="AA39" s="98"/>
      <c r="AB39" s="98"/>
      <c r="AC39" s="98"/>
      <c r="AD39" s="98"/>
    </row>
    <row r="40" spans="1:30" s="37" customFormat="1" ht="10" customHeight="1" x14ac:dyDescent="0.25">
      <c r="A40" s="40" t="s">
        <v>49</v>
      </c>
      <c r="B40" s="120">
        <v>100</v>
      </c>
      <c r="C40" s="93">
        <v>105.447</v>
      </c>
      <c r="D40" s="93">
        <v>105.25</v>
      </c>
      <c r="E40" s="93">
        <v>104.539</v>
      </c>
      <c r="F40" s="94">
        <v>-0.2</v>
      </c>
      <c r="G40" s="94">
        <v>-0.7</v>
      </c>
      <c r="H40" s="94">
        <v>-2.6</v>
      </c>
      <c r="I40" s="34"/>
      <c r="J40" s="35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98"/>
      <c r="Z40" s="98"/>
      <c r="AA40" s="98"/>
      <c r="AB40" s="98"/>
      <c r="AC40" s="98"/>
      <c r="AD40" s="98"/>
    </row>
    <row r="41" spans="1:30" s="37" customFormat="1" ht="10" customHeight="1" x14ac:dyDescent="0.25">
      <c r="A41" s="40" t="s">
        <v>50</v>
      </c>
      <c r="B41" s="120">
        <v>77</v>
      </c>
      <c r="C41" s="93">
        <v>98.311999999999998</v>
      </c>
      <c r="D41" s="93">
        <v>98.244</v>
      </c>
      <c r="E41" s="93">
        <v>97.774000000000001</v>
      </c>
      <c r="F41" s="94">
        <v>-0.1</v>
      </c>
      <c r="G41" s="94">
        <v>-0.5</v>
      </c>
      <c r="H41" s="94">
        <v>0.3</v>
      </c>
      <c r="I41" s="34"/>
      <c r="J41" s="35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98"/>
      <c r="Z41" s="98"/>
      <c r="AA41" s="98"/>
      <c r="AB41" s="98"/>
      <c r="AC41" s="98"/>
      <c r="AD41" s="98"/>
    </row>
    <row r="42" spans="1:30" s="37" customFormat="1" ht="10" customHeight="1" x14ac:dyDescent="0.25">
      <c r="A42" s="40" t="s">
        <v>51</v>
      </c>
      <c r="B42" s="120">
        <v>141</v>
      </c>
      <c r="C42" s="93">
        <v>92.873999999999995</v>
      </c>
      <c r="D42" s="93">
        <v>91.765000000000001</v>
      </c>
      <c r="E42" s="93">
        <v>89.569000000000003</v>
      </c>
      <c r="F42" s="94">
        <v>-1.2</v>
      </c>
      <c r="G42" s="94">
        <v>-2.4</v>
      </c>
      <c r="H42" s="94">
        <v>-8.6</v>
      </c>
      <c r="I42" s="34"/>
      <c r="J42" s="35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98"/>
      <c r="Z42" s="98"/>
      <c r="AA42" s="98"/>
      <c r="AB42" s="98"/>
      <c r="AC42" s="98"/>
      <c r="AD42" s="98"/>
    </row>
    <row r="43" spans="1:30" s="37" customFormat="1" ht="10" customHeight="1" x14ac:dyDescent="0.25">
      <c r="A43" s="40" t="s">
        <v>52</v>
      </c>
      <c r="B43" s="120">
        <v>33</v>
      </c>
      <c r="C43" s="93">
        <v>94.558000000000007</v>
      </c>
      <c r="D43" s="93">
        <v>93.448999999999998</v>
      </c>
      <c r="E43" s="93">
        <v>92.787999999999997</v>
      </c>
      <c r="F43" s="94">
        <v>-1.2</v>
      </c>
      <c r="G43" s="94">
        <v>-0.7</v>
      </c>
      <c r="H43" s="94">
        <v>-6.3</v>
      </c>
      <c r="I43" s="34"/>
      <c r="J43" s="35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98"/>
      <c r="Z43" s="98"/>
      <c r="AA43" s="98"/>
      <c r="AB43" s="98"/>
      <c r="AC43" s="98"/>
      <c r="AD43" s="98"/>
    </row>
    <row r="44" spans="1:30" s="37" customFormat="1" ht="10" customHeight="1" x14ac:dyDescent="0.25">
      <c r="A44" s="40" t="s">
        <v>53</v>
      </c>
      <c r="B44" s="120">
        <v>204</v>
      </c>
      <c r="C44" s="93">
        <v>91.031000000000006</v>
      </c>
      <c r="D44" s="93">
        <v>93.266999999999996</v>
      </c>
      <c r="E44" s="93">
        <v>91.355000000000004</v>
      </c>
      <c r="F44" s="94">
        <v>2.5</v>
      </c>
      <c r="G44" s="94">
        <v>-2.1</v>
      </c>
      <c r="H44" s="94">
        <v>-1.9</v>
      </c>
      <c r="I44" s="34"/>
      <c r="J44" s="35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98"/>
      <c r="Z44" s="98"/>
      <c r="AA44" s="98"/>
      <c r="AB44" s="98"/>
      <c r="AC44" s="98"/>
      <c r="AD44" s="98"/>
    </row>
    <row r="45" spans="1:30" s="37" customFormat="1" ht="18" customHeight="1" x14ac:dyDescent="0.25">
      <c r="A45" s="39" t="s">
        <v>54</v>
      </c>
      <c r="B45" s="120">
        <v>416</v>
      </c>
      <c r="C45" s="93">
        <v>96.713999999999999</v>
      </c>
      <c r="D45" s="93">
        <v>96.53</v>
      </c>
      <c r="E45" s="93">
        <v>95.471999999999994</v>
      </c>
      <c r="F45" s="94">
        <v>-0.2</v>
      </c>
      <c r="G45" s="94">
        <v>-1.1000000000000001</v>
      </c>
      <c r="H45" s="94">
        <v>-2.6</v>
      </c>
      <c r="I45" s="34"/>
      <c r="J45" s="35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98"/>
      <c r="Z45" s="98"/>
      <c r="AA45" s="98"/>
      <c r="AB45" s="98"/>
      <c r="AC45" s="98"/>
      <c r="AD45" s="98"/>
    </row>
    <row r="46" spans="1:30" s="37" customFormat="1" ht="10" customHeight="1" x14ac:dyDescent="0.25">
      <c r="A46" s="40" t="s">
        <v>55</v>
      </c>
      <c r="B46" s="120">
        <v>7</v>
      </c>
      <c r="C46" s="93">
        <v>95.221000000000004</v>
      </c>
      <c r="D46" s="93">
        <v>95.408000000000001</v>
      </c>
      <c r="E46" s="93">
        <v>93.975999999999999</v>
      </c>
      <c r="F46" s="94">
        <v>0.2</v>
      </c>
      <c r="G46" s="94">
        <v>-1.5</v>
      </c>
      <c r="H46" s="94">
        <v>-5.7</v>
      </c>
      <c r="I46" s="34"/>
      <c r="J46" s="35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98"/>
      <c r="Z46" s="98"/>
      <c r="AA46" s="98"/>
      <c r="AB46" s="98"/>
      <c r="AC46" s="98"/>
      <c r="AD46" s="98"/>
    </row>
    <row r="47" spans="1:30" s="37" customFormat="1" ht="10" customHeight="1" x14ac:dyDescent="0.25">
      <c r="A47" s="40" t="s">
        <v>80</v>
      </c>
      <c r="B47" s="120">
        <v>14</v>
      </c>
      <c r="C47" s="93">
        <v>91.600999999999999</v>
      </c>
      <c r="D47" s="93">
        <v>90.706999999999994</v>
      </c>
      <c r="E47" s="93">
        <v>90.084000000000003</v>
      </c>
      <c r="F47" s="94">
        <v>-1</v>
      </c>
      <c r="G47" s="94">
        <v>-0.7</v>
      </c>
      <c r="H47" s="94">
        <v>-1.3</v>
      </c>
      <c r="I47" s="34"/>
      <c r="J47" s="35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98"/>
      <c r="Z47" s="98"/>
      <c r="AA47" s="98"/>
      <c r="AB47" s="98"/>
      <c r="AC47" s="98"/>
      <c r="AD47" s="98"/>
    </row>
    <row r="48" spans="1:30" s="37" customFormat="1" ht="10" customHeight="1" x14ac:dyDescent="0.25">
      <c r="A48" s="40" t="s">
        <v>56</v>
      </c>
      <c r="B48" s="120">
        <v>34</v>
      </c>
      <c r="C48" s="93">
        <v>94.905000000000001</v>
      </c>
      <c r="D48" s="93">
        <v>94.055999999999997</v>
      </c>
      <c r="E48" s="93">
        <v>92.623999999999995</v>
      </c>
      <c r="F48" s="94">
        <v>-0.9</v>
      </c>
      <c r="G48" s="94">
        <v>-1.5</v>
      </c>
      <c r="H48" s="94">
        <v>-3.2</v>
      </c>
      <c r="I48" s="34"/>
      <c r="J48" s="35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98"/>
      <c r="Z48" s="98"/>
      <c r="AA48" s="98"/>
      <c r="AB48" s="98"/>
      <c r="AC48" s="98"/>
      <c r="AD48" s="98"/>
    </row>
    <row r="49" spans="1:30" s="37" customFormat="1" ht="10" customHeight="1" x14ac:dyDescent="0.25">
      <c r="A49" s="40" t="s">
        <v>57</v>
      </c>
      <c r="B49" s="120">
        <v>13</v>
      </c>
      <c r="C49" s="93">
        <v>97.662999999999997</v>
      </c>
      <c r="D49" s="93">
        <v>96.995999999999995</v>
      </c>
      <c r="E49" s="93">
        <v>95.828999999999994</v>
      </c>
      <c r="F49" s="94">
        <v>-0.7</v>
      </c>
      <c r="G49" s="94">
        <v>-1.2</v>
      </c>
      <c r="H49" s="94">
        <v>-4.3</v>
      </c>
      <c r="I49" s="34"/>
      <c r="J49" s="35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98"/>
      <c r="Z49" s="98"/>
      <c r="AA49" s="98"/>
      <c r="AB49" s="98"/>
      <c r="AC49" s="98"/>
      <c r="AD49" s="98"/>
    </row>
    <row r="50" spans="1:30" s="37" customFormat="1" ht="10" customHeight="1" x14ac:dyDescent="0.25">
      <c r="A50" s="40" t="s">
        <v>58</v>
      </c>
      <c r="B50" s="120">
        <v>83</v>
      </c>
      <c r="C50" s="93">
        <v>97.906000000000006</v>
      </c>
      <c r="D50" s="93">
        <v>98.381</v>
      </c>
      <c r="E50" s="93">
        <v>97.186000000000007</v>
      </c>
      <c r="F50" s="94">
        <v>0.5</v>
      </c>
      <c r="G50" s="94">
        <v>-1.2</v>
      </c>
      <c r="H50" s="94">
        <v>0</v>
      </c>
      <c r="I50" s="34"/>
      <c r="J50" s="35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98"/>
      <c r="Z50" s="98"/>
      <c r="AA50" s="98"/>
      <c r="AB50" s="98"/>
      <c r="AC50" s="98"/>
      <c r="AD50" s="98"/>
    </row>
    <row r="51" spans="1:30" s="37" customFormat="1" ht="10" customHeight="1" x14ac:dyDescent="0.25">
      <c r="A51" s="40" t="s">
        <v>59</v>
      </c>
      <c r="B51" s="120">
        <v>97</v>
      </c>
      <c r="C51" s="93">
        <v>92.272000000000006</v>
      </c>
      <c r="D51" s="93">
        <v>92.316000000000003</v>
      </c>
      <c r="E51" s="93">
        <v>91.225999999999999</v>
      </c>
      <c r="F51" s="94">
        <v>0</v>
      </c>
      <c r="G51" s="94">
        <v>-1.2</v>
      </c>
      <c r="H51" s="94">
        <v>-4.5</v>
      </c>
      <c r="I51" s="34"/>
      <c r="J51" s="35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98"/>
      <c r="Z51" s="98"/>
      <c r="AA51" s="98"/>
      <c r="AB51" s="98"/>
      <c r="AC51" s="98"/>
      <c r="AD51" s="98"/>
    </row>
    <row r="52" spans="1:30" s="37" customFormat="1" ht="10" customHeight="1" x14ac:dyDescent="0.25">
      <c r="A52" s="40" t="s">
        <v>60</v>
      </c>
      <c r="B52" s="120">
        <v>47</v>
      </c>
      <c r="C52" s="93">
        <v>105.346</v>
      </c>
      <c r="D52" s="93">
        <v>104.759</v>
      </c>
      <c r="E52" s="93">
        <v>104.096</v>
      </c>
      <c r="F52" s="94">
        <v>-0.6</v>
      </c>
      <c r="G52" s="94">
        <v>-0.6</v>
      </c>
      <c r="H52" s="94">
        <v>-0.6</v>
      </c>
      <c r="I52" s="34"/>
      <c r="J52" s="35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98"/>
      <c r="Z52" s="98"/>
      <c r="AA52" s="98"/>
      <c r="AB52" s="98"/>
      <c r="AC52" s="98"/>
      <c r="AD52" s="98"/>
    </row>
    <row r="53" spans="1:30" s="37" customFormat="1" ht="10" customHeight="1" x14ac:dyDescent="0.25">
      <c r="A53" s="40" t="s">
        <v>61</v>
      </c>
      <c r="B53" s="120">
        <v>120</v>
      </c>
      <c r="C53" s="93">
        <v>97.156000000000006</v>
      </c>
      <c r="D53" s="93">
        <v>96.792000000000002</v>
      </c>
      <c r="E53" s="93">
        <v>95.786000000000001</v>
      </c>
      <c r="F53" s="94">
        <v>-0.4</v>
      </c>
      <c r="G53" s="94">
        <v>-1</v>
      </c>
      <c r="H53" s="94">
        <v>-3.4</v>
      </c>
      <c r="I53" s="34"/>
      <c r="J53" s="35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98"/>
      <c r="Z53" s="98"/>
      <c r="AA53" s="98"/>
      <c r="AB53" s="98"/>
      <c r="AC53" s="98"/>
      <c r="AD53" s="98"/>
    </row>
    <row r="54" spans="1:30" s="37" customFormat="1" ht="18" customHeight="1" x14ac:dyDescent="0.25">
      <c r="A54" s="39" t="s">
        <v>62</v>
      </c>
      <c r="B54" s="120">
        <v>4316</v>
      </c>
      <c r="C54" s="93">
        <v>111.929</v>
      </c>
      <c r="D54" s="93">
        <v>113.681</v>
      </c>
      <c r="E54" s="93">
        <v>110.63</v>
      </c>
      <c r="F54" s="94">
        <v>1.6</v>
      </c>
      <c r="G54" s="94">
        <v>-2.7</v>
      </c>
      <c r="H54" s="94">
        <v>7.5</v>
      </c>
      <c r="I54" s="34"/>
      <c r="J54" s="35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98"/>
      <c r="Z54" s="98"/>
      <c r="AA54" s="98"/>
      <c r="AB54" s="98"/>
      <c r="AC54" s="98"/>
      <c r="AD54" s="98"/>
    </row>
    <row r="55" spans="1:30" s="37" customFormat="1" ht="10" customHeight="1" x14ac:dyDescent="0.25">
      <c r="A55" s="40" t="s">
        <v>63</v>
      </c>
      <c r="B55" s="120">
        <v>120</v>
      </c>
      <c r="C55" s="93">
        <v>108.589</v>
      </c>
      <c r="D55" s="93">
        <v>108.158</v>
      </c>
      <c r="E55" s="93">
        <v>107.071</v>
      </c>
      <c r="F55" s="94">
        <v>-0.4</v>
      </c>
      <c r="G55" s="94">
        <v>-1</v>
      </c>
      <c r="H55" s="94">
        <v>1.5</v>
      </c>
      <c r="I55" s="34"/>
      <c r="J55" s="35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98"/>
      <c r="Z55" s="98"/>
      <c r="AA55" s="98"/>
      <c r="AB55" s="98"/>
      <c r="AC55" s="98"/>
      <c r="AD55" s="98"/>
    </row>
    <row r="56" spans="1:30" s="37" customFormat="1" ht="10" customHeight="1" x14ac:dyDescent="0.25">
      <c r="A56" s="40" t="s">
        <v>64</v>
      </c>
      <c r="B56" s="120">
        <v>415</v>
      </c>
      <c r="C56" s="93">
        <v>97.712999999999994</v>
      </c>
      <c r="D56" s="93">
        <v>97.53</v>
      </c>
      <c r="E56" s="93">
        <v>96.287999999999997</v>
      </c>
      <c r="F56" s="94">
        <v>-0.2</v>
      </c>
      <c r="G56" s="94">
        <v>-1.3</v>
      </c>
      <c r="H56" s="94">
        <v>-0.8</v>
      </c>
      <c r="I56" s="34"/>
      <c r="J56" s="35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98"/>
      <c r="Z56" s="98"/>
      <c r="AA56" s="98"/>
      <c r="AB56" s="98"/>
      <c r="AC56" s="98"/>
      <c r="AD56" s="98"/>
    </row>
    <row r="57" spans="1:30" s="37" customFormat="1" ht="10" customHeight="1" x14ac:dyDescent="0.25">
      <c r="A57" s="40" t="s">
        <v>65</v>
      </c>
      <c r="B57" s="120">
        <v>18</v>
      </c>
      <c r="C57" s="93">
        <v>93.793999999999997</v>
      </c>
      <c r="D57" s="93">
        <v>93.275000000000006</v>
      </c>
      <c r="E57" s="93">
        <v>90.605000000000004</v>
      </c>
      <c r="F57" s="94">
        <v>-0.6</v>
      </c>
      <c r="G57" s="94">
        <v>-2.9</v>
      </c>
      <c r="H57" s="94">
        <v>-3.3</v>
      </c>
      <c r="I57" s="34"/>
      <c r="J57" s="35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98"/>
      <c r="Z57" s="98"/>
      <c r="AA57" s="98"/>
      <c r="AB57" s="98"/>
      <c r="AC57" s="98"/>
      <c r="AD57" s="98"/>
    </row>
    <row r="58" spans="1:30" s="37" customFormat="1" ht="10" customHeight="1" x14ac:dyDescent="0.25">
      <c r="A58" s="40" t="s">
        <v>66</v>
      </c>
      <c r="B58" s="120">
        <v>156</v>
      </c>
      <c r="C58" s="93">
        <v>98.9</v>
      </c>
      <c r="D58" s="93">
        <v>99.084000000000003</v>
      </c>
      <c r="E58" s="93">
        <v>97.707999999999998</v>
      </c>
      <c r="F58" s="94">
        <v>0.2</v>
      </c>
      <c r="G58" s="94">
        <v>-1.4</v>
      </c>
      <c r="H58" s="94">
        <v>-1.3</v>
      </c>
      <c r="I58" s="34"/>
      <c r="J58" s="35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98"/>
      <c r="Z58" s="98"/>
      <c r="AA58" s="98"/>
      <c r="AB58" s="98"/>
      <c r="AC58" s="98"/>
      <c r="AD58" s="98"/>
    </row>
    <row r="59" spans="1:30" s="37" customFormat="1" ht="10" customHeight="1" x14ac:dyDescent="0.25">
      <c r="A59" s="40" t="s">
        <v>67</v>
      </c>
      <c r="B59" s="120">
        <v>495</v>
      </c>
      <c r="C59" s="93">
        <v>100.374</v>
      </c>
      <c r="D59" s="93">
        <v>99.141999999999996</v>
      </c>
      <c r="E59" s="93">
        <v>98.287000000000006</v>
      </c>
      <c r="F59" s="94">
        <v>-1.2</v>
      </c>
      <c r="G59" s="94">
        <v>-0.9</v>
      </c>
      <c r="H59" s="94">
        <v>-3.4</v>
      </c>
      <c r="I59" s="34"/>
      <c r="J59" s="35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98"/>
      <c r="Z59" s="98"/>
      <c r="AA59" s="98"/>
      <c r="AB59" s="98"/>
      <c r="AC59" s="98"/>
      <c r="AD59" s="98"/>
    </row>
    <row r="60" spans="1:30" s="37" customFormat="1" ht="10" customHeight="1" x14ac:dyDescent="0.25">
      <c r="A60" s="40" t="s">
        <v>68</v>
      </c>
      <c r="B60" s="120">
        <v>115</v>
      </c>
      <c r="C60" s="93">
        <v>97.849000000000004</v>
      </c>
      <c r="D60" s="93">
        <v>96.897999999999996</v>
      </c>
      <c r="E60" s="93">
        <v>94.968999999999994</v>
      </c>
      <c r="F60" s="94">
        <v>-1</v>
      </c>
      <c r="G60" s="94">
        <v>-2</v>
      </c>
      <c r="H60" s="94">
        <v>-5.5</v>
      </c>
      <c r="I60" s="34"/>
      <c r="J60" s="35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98"/>
      <c r="Z60" s="98"/>
      <c r="AA60" s="98"/>
      <c r="AB60" s="98"/>
      <c r="AC60" s="98"/>
      <c r="AD60" s="98"/>
    </row>
    <row r="61" spans="1:30" s="37" customFormat="1" ht="10" customHeight="1" x14ac:dyDescent="0.25">
      <c r="A61" s="40" t="s">
        <v>69</v>
      </c>
      <c r="B61" s="120">
        <v>2950</v>
      </c>
      <c r="C61" s="93">
        <v>117.504</v>
      </c>
      <c r="D61" s="93">
        <v>120.325</v>
      </c>
      <c r="E61" s="93">
        <v>116.408</v>
      </c>
      <c r="F61" s="94">
        <v>2.4</v>
      </c>
      <c r="G61" s="94">
        <v>-3.3</v>
      </c>
      <c r="H61" s="94">
        <v>11.6</v>
      </c>
      <c r="I61" s="34"/>
      <c r="J61" s="35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98"/>
      <c r="Z61" s="98"/>
      <c r="AA61" s="98"/>
      <c r="AB61" s="98"/>
      <c r="AC61" s="98"/>
      <c r="AD61" s="98"/>
    </row>
    <row r="62" spans="1:30" s="37" customFormat="1" ht="10" customHeight="1" x14ac:dyDescent="0.25">
      <c r="A62" s="40" t="s">
        <v>70</v>
      </c>
      <c r="B62" s="120">
        <v>47</v>
      </c>
      <c r="C62" s="93">
        <v>102.373</v>
      </c>
      <c r="D62" s="93">
        <v>103.84399999999999</v>
      </c>
      <c r="E62" s="93">
        <v>102.619</v>
      </c>
      <c r="F62" s="94">
        <v>1.4</v>
      </c>
      <c r="G62" s="94">
        <v>-1.2</v>
      </c>
      <c r="H62" s="94">
        <v>2.5</v>
      </c>
      <c r="I62" s="34"/>
      <c r="J62" s="35"/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98"/>
      <c r="Z62" s="98"/>
      <c r="AA62" s="98"/>
      <c r="AB62" s="98"/>
      <c r="AC62" s="98"/>
      <c r="AD62" s="98"/>
    </row>
    <row r="63" spans="1:30" s="37" customFormat="1" ht="18" customHeight="1" x14ac:dyDescent="0.25">
      <c r="A63" s="39" t="s">
        <v>71</v>
      </c>
      <c r="B63" s="120">
        <v>797</v>
      </c>
      <c r="C63" s="93">
        <v>101</v>
      </c>
      <c r="D63" s="93">
        <v>104.69499999999999</v>
      </c>
      <c r="E63" s="93">
        <v>104.248</v>
      </c>
      <c r="F63" s="94">
        <v>3.7</v>
      </c>
      <c r="G63" s="94">
        <v>-0.4</v>
      </c>
      <c r="H63" s="94">
        <v>7.7</v>
      </c>
      <c r="I63" s="34"/>
      <c r="J63" s="35"/>
      <c r="K63" s="36"/>
      <c r="L63" s="36"/>
      <c r="M63" s="36"/>
      <c r="N63" s="36"/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98"/>
      <c r="Z63" s="98"/>
      <c r="AA63" s="98"/>
      <c r="AB63" s="98"/>
      <c r="AC63" s="98"/>
      <c r="AD63" s="98"/>
    </row>
    <row r="64" spans="1:30" s="37" customFormat="1" ht="10" customHeight="1" x14ac:dyDescent="0.25">
      <c r="A64" s="40" t="s">
        <v>72</v>
      </c>
      <c r="B64" s="120">
        <v>6</v>
      </c>
      <c r="C64" s="93">
        <v>92.34</v>
      </c>
      <c r="D64" s="93">
        <v>92.3</v>
      </c>
      <c r="E64" s="93">
        <v>89.900999999999996</v>
      </c>
      <c r="F64" s="94">
        <v>0</v>
      </c>
      <c r="G64" s="94">
        <v>-2.6</v>
      </c>
      <c r="H64" s="94">
        <v>-7.5</v>
      </c>
      <c r="I64" s="34"/>
      <c r="J64" s="35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98"/>
      <c r="Z64" s="98"/>
      <c r="AA64" s="98"/>
      <c r="AB64" s="98"/>
      <c r="AC64" s="98"/>
      <c r="AD64" s="98"/>
    </row>
    <row r="65" spans="1:30" s="37" customFormat="1" ht="10" customHeight="1" x14ac:dyDescent="0.25">
      <c r="A65" s="40" t="s">
        <v>73</v>
      </c>
      <c r="B65" s="120">
        <v>30</v>
      </c>
      <c r="C65" s="93">
        <v>102.20699999999999</v>
      </c>
      <c r="D65" s="93">
        <v>102.458</v>
      </c>
      <c r="E65" s="93">
        <v>102.51600000000001</v>
      </c>
      <c r="F65" s="94">
        <v>0.2</v>
      </c>
      <c r="G65" s="94">
        <v>0.1</v>
      </c>
      <c r="H65" s="94">
        <v>2.7</v>
      </c>
      <c r="I65" s="34"/>
      <c r="J65" s="35"/>
      <c r="K65" s="36"/>
      <c r="L65" s="36"/>
      <c r="M65" s="36"/>
      <c r="N65" s="36"/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98"/>
      <c r="Z65" s="98"/>
      <c r="AA65" s="98"/>
      <c r="AB65" s="98"/>
      <c r="AC65" s="98"/>
      <c r="AD65" s="98"/>
    </row>
    <row r="66" spans="1:30" s="37" customFormat="1" ht="10" customHeight="1" x14ac:dyDescent="0.25">
      <c r="A66" s="40" t="s">
        <v>74</v>
      </c>
      <c r="B66" s="120">
        <v>20</v>
      </c>
      <c r="C66" s="93">
        <v>108.91200000000001</v>
      </c>
      <c r="D66" s="93">
        <v>110.175</v>
      </c>
      <c r="E66" s="93">
        <v>110.02200000000001</v>
      </c>
      <c r="F66" s="94">
        <v>1.2</v>
      </c>
      <c r="G66" s="94">
        <v>-0.1</v>
      </c>
      <c r="H66" s="94">
        <v>3.9</v>
      </c>
      <c r="I66" s="34"/>
      <c r="J66" s="35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98"/>
      <c r="Z66" s="98"/>
      <c r="AA66" s="98"/>
      <c r="AB66" s="98"/>
      <c r="AC66" s="98"/>
      <c r="AD66" s="98"/>
    </row>
    <row r="67" spans="1:30" s="37" customFormat="1" ht="10" customHeight="1" x14ac:dyDescent="0.25">
      <c r="A67" s="40" t="s">
        <v>75</v>
      </c>
      <c r="B67" s="120">
        <v>27</v>
      </c>
      <c r="C67" s="93">
        <v>91.77</v>
      </c>
      <c r="D67" s="93">
        <v>90.509</v>
      </c>
      <c r="E67" s="93">
        <v>89.492000000000004</v>
      </c>
      <c r="F67" s="94">
        <v>-1.4</v>
      </c>
      <c r="G67" s="94">
        <v>-1.1000000000000001</v>
      </c>
      <c r="H67" s="94">
        <v>2.2999999999999998</v>
      </c>
      <c r="I67" s="34"/>
      <c r="J67" s="35"/>
      <c r="K67" s="36"/>
      <c r="L67" s="36"/>
      <c r="M67" s="36"/>
      <c r="N67" s="36"/>
      <c r="O67" s="36"/>
      <c r="P67" s="36"/>
      <c r="Q67" s="36"/>
      <c r="R67" s="36"/>
      <c r="S67" s="36"/>
      <c r="T67" s="36"/>
      <c r="U67" s="36"/>
      <c r="V67" s="36"/>
      <c r="W67" s="36"/>
      <c r="X67" s="36"/>
      <c r="Y67" s="98"/>
      <c r="Z67" s="98"/>
      <c r="AA67" s="98"/>
      <c r="AB67" s="98"/>
      <c r="AC67" s="98"/>
      <c r="AD67" s="98"/>
    </row>
    <row r="68" spans="1:30" s="37" customFormat="1" ht="10" customHeight="1" x14ac:dyDescent="0.25">
      <c r="A68" s="40" t="s">
        <v>76</v>
      </c>
      <c r="B68" s="120">
        <v>6</v>
      </c>
      <c r="C68" s="93">
        <v>103.699</v>
      </c>
      <c r="D68" s="93">
        <v>101.474</v>
      </c>
      <c r="E68" s="93">
        <v>103.91800000000001</v>
      </c>
      <c r="F68" s="94">
        <v>-2.1</v>
      </c>
      <c r="G68" s="94">
        <v>2.4</v>
      </c>
      <c r="H68" s="94">
        <v>2.4</v>
      </c>
      <c r="I68" s="34"/>
      <c r="J68" s="35"/>
      <c r="K68" s="36"/>
      <c r="L68" s="36"/>
      <c r="M68" s="36"/>
      <c r="N68" s="36"/>
      <c r="O68" s="36"/>
      <c r="P68" s="36"/>
      <c r="Q68" s="36"/>
      <c r="R68" s="36"/>
      <c r="S68" s="36"/>
      <c r="T68" s="36"/>
      <c r="U68" s="36"/>
      <c r="V68" s="36"/>
      <c r="W68" s="36"/>
      <c r="X68" s="36"/>
      <c r="Y68" s="98"/>
      <c r="Z68" s="98"/>
      <c r="AA68" s="98"/>
      <c r="AB68" s="98"/>
      <c r="AC68" s="98"/>
      <c r="AD68" s="98"/>
    </row>
    <row r="69" spans="1:30" s="37" customFormat="1" ht="10" customHeight="1" x14ac:dyDescent="0.25">
      <c r="A69" s="40" t="s">
        <v>77</v>
      </c>
      <c r="B69" s="120">
        <v>387</v>
      </c>
      <c r="C69" s="93">
        <v>94.843999999999994</v>
      </c>
      <c r="D69" s="93">
        <v>100.56100000000001</v>
      </c>
      <c r="E69" s="93">
        <v>99.426000000000002</v>
      </c>
      <c r="F69" s="94">
        <v>6</v>
      </c>
      <c r="G69" s="94">
        <v>-1.1000000000000001</v>
      </c>
      <c r="H69" s="94">
        <v>7.6</v>
      </c>
      <c r="I69" s="34"/>
      <c r="J69" s="35"/>
      <c r="K69" s="36"/>
      <c r="L69" s="36"/>
      <c r="M69" s="36"/>
      <c r="N69" s="36"/>
      <c r="O69" s="36"/>
      <c r="P69" s="36"/>
      <c r="Q69" s="36"/>
      <c r="R69" s="36"/>
      <c r="S69" s="36"/>
      <c r="T69" s="36"/>
      <c r="U69" s="36"/>
      <c r="V69" s="36"/>
      <c r="W69" s="36"/>
      <c r="X69" s="36"/>
      <c r="Y69" s="98"/>
      <c r="Z69" s="98"/>
      <c r="AA69" s="98"/>
      <c r="AB69" s="98"/>
      <c r="AC69" s="98"/>
      <c r="AD69" s="98"/>
    </row>
    <row r="70" spans="1:30" s="37" customFormat="1" ht="10" customHeight="1" x14ac:dyDescent="0.25">
      <c r="A70" s="40" t="s">
        <v>78</v>
      </c>
      <c r="B70" s="120">
        <v>59</v>
      </c>
      <c r="C70" s="93">
        <v>101.95</v>
      </c>
      <c r="D70" s="93">
        <v>102.465</v>
      </c>
      <c r="E70" s="93">
        <v>101.944</v>
      </c>
      <c r="F70" s="94">
        <v>0.5</v>
      </c>
      <c r="G70" s="94">
        <v>-0.5</v>
      </c>
      <c r="H70" s="94">
        <v>0</v>
      </c>
      <c r="I70" s="34"/>
      <c r="J70" s="48"/>
      <c r="K70" s="36"/>
      <c r="L70" s="36"/>
      <c r="M70" s="36"/>
      <c r="N70" s="36"/>
      <c r="O70" s="36"/>
      <c r="P70" s="45"/>
      <c r="Q70" s="36"/>
      <c r="R70" s="36"/>
      <c r="S70" s="36"/>
      <c r="T70" s="36"/>
      <c r="U70" s="36"/>
      <c r="V70" s="36"/>
      <c r="W70" s="36"/>
      <c r="X70" s="36"/>
      <c r="Y70" s="98"/>
      <c r="Z70" s="98"/>
      <c r="AA70" s="98"/>
      <c r="AB70" s="98"/>
      <c r="AC70" s="98"/>
      <c r="AD70" s="98"/>
    </row>
    <row r="71" spans="1:30" s="37" customFormat="1" ht="10" customHeight="1" x14ac:dyDescent="0.25">
      <c r="A71" s="40" t="s">
        <v>79</v>
      </c>
      <c r="B71" s="120">
        <v>261</v>
      </c>
      <c r="C71" s="93">
        <v>110.262</v>
      </c>
      <c r="D71" s="93">
        <v>113.011</v>
      </c>
      <c r="E71" s="93">
        <v>113.556</v>
      </c>
      <c r="F71" s="94">
        <v>2.5</v>
      </c>
      <c r="G71" s="94">
        <v>0.5</v>
      </c>
      <c r="H71" s="94">
        <v>11.4</v>
      </c>
      <c r="I71" s="34"/>
      <c r="J71" s="17"/>
      <c r="K71" s="17"/>
      <c r="L71" s="17"/>
      <c r="M71" s="36"/>
      <c r="N71" s="36"/>
      <c r="O71" s="36"/>
      <c r="P71" s="25"/>
      <c r="Q71" s="36"/>
      <c r="R71" s="36"/>
      <c r="S71" s="36"/>
      <c r="T71" s="36"/>
      <c r="U71" s="36"/>
      <c r="V71" s="36"/>
      <c r="W71" s="36"/>
      <c r="X71" s="36"/>
      <c r="Y71" s="98"/>
      <c r="Z71" s="98"/>
      <c r="AA71" s="98"/>
      <c r="AB71" s="98"/>
      <c r="AC71" s="98"/>
      <c r="AD71" s="98"/>
    </row>
    <row r="72" spans="1:30" s="50" customFormat="1" ht="9.25" customHeight="1" x14ac:dyDescent="0.25">
      <c r="A72" s="43"/>
      <c r="B72" s="44"/>
      <c r="C72" s="44"/>
      <c r="D72" s="47"/>
      <c r="E72" s="47"/>
      <c r="F72" s="47"/>
      <c r="G72" s="47"/>
      <c r="H72" s="47"/>
      <c r="I72" s="48"/>
      <c r="J72" s="26"/>
      <c r="K72" s="26"/>
      <c r="L72" s="26"/>
      <c r="M72" s="36"/>
      <c r="N72" s="36"/>
      <c r="O72" s="36"/>
      <c r="P72" s="26"/>
      <c r="Q72" s="26"/>
      <c r="R72" s="25"/>
      <c r="S72" s="49"/>
      <c r="T72" s="49"/>
    </row>
    <row r="73" spans="1:30" ht="10.5" x14ac:dyDescent="0.25">
      <c r="A73" s="27"/>
      <c r="B73" s="27"/>
      <c r="C73" s="27"/>
      <c r="D73" s="27"/>
      <c r="E73" s="27"/>
      <c r="F73" s="27"/>
      <c r="G73" s="27"/>
      <c r="H73" s="27"/>
      <c r="I73" s="26"/>
      <c r="J73" s="26"/>
      <c r="K73" s="26"/>
      <c r="L73" s="26"/>
      <c r="M73" s="36"/>
      <c r="N73" s="36"/>
      <c r="O73" s="36"/>
      <c r="P73" s="26"/>
      <c r="Q73" s="26"/>
      <c r="R73" s="26"/>
      <c r="S73" s="25"/>
    </row>
    <row r="74" spans="1:30" ht="10.5" x14ac:dyDescent="0.25">
      <c r="A74" s="29"/>
      <c r="B74" s="29"/>
      <c r="C74" s="29"/>
      <c r="D74" s="29"/>
      <c r="E74" s="29"/>
      <c r="F74" s="29"/>
      <c r="G74" s="29"/>
      <c r="H74" s="29"/>
      <c r="I74" s="26"/>
      <c r="J74" s="26"/>
      <c r="K74" s="26"/>
      <c r="L74" s="26"/>
      <c r="M74" s="36"/>
      <c r="N74" s="36"/>
      <c r="O74" s="36"/>
      <c r="P74" s="26"/>
      <c r="Q74" s="26"/>
      <c r="R74" s="26"/>
      <c r="S74" s="26"/>
    </row>
    <row r="75" spans="1:30" ht="10" x14ac:dyDescent="0.2">
      <c r="A75" s="26"/>
      <c r="B75" s="26"/>
      <c r="C75" s="26"/>
      <c r="D75" s="26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  <c r="P75" s="26"/>
      <c r="Q75" s="26"/>
      <c r="R75" s="26"/>
      <c r="S75" s="26"/>
    </row>
    <row r="76" spans="1:30" ht="10" x14ac:dyDescent="0.2">
      <c r="A76" s="26"/>
      <c r="B76" s="26"/>
      <c r="C76" s="26"/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</row>
    <row r="77" spans="1:30" ht="10" x14ac:dyDescent="0.2">
      <c r="A77" s="26"/>
      <c r="B77" s="26"/>
      <c r="C77" s="26"/>
      <c r="D77" s="26"/>
      <c r="E77" s="26"/>
      <c r="F77" s="26"/>
      <c r="G77" s="26"/>
      <c r="H77" s="26"/>
      <c r="I77" s="26"/>
      <c r="J77" s="26"/>
      <c r="K77" s="26"/>
      <c r="L77" s="26"/>
      <c r="M77" s="26"/>
      <c r="N77" s="26"/>
      <c r="O77" s="26"/>
      <c r="P77" s="26"/>
      <c r="Q77" s="26"/>
      <c r="R77" s="26"/>
      <c r="S77" s="26"/>
    </row>
    <row r="78" spans="1:30" ht="10" x14ac:dyDescent="0.2">
      <c r="A78" s="26"/>
      <c r="B78" s="26"/>
      <c r="C78" s="26"/>
      <c r="D78" s="26"/>
      <c r="E78" s="26"/>
      <c r="F78" s="26"/>
      <c r="G78" s="26"/>
      <c r="H78" s="26"/>
      <c r="I78" s="26"/>
      <c r="J78" s="26"/>
      <c r="K78" s="26"/>
      <c r="L78" s="26"/>
      <c r="M78" s="26"/>
      <c r="N78" s="26"/>
      <c r="O78" s="26"/>
      <c r="P78" s="26"/>
      <c r="Q78" s="26"/>
      <c r="R78" s="26"/>
      <c r="S78" s="26"/>
    </row>
    <row r="79" spans="1:30" ht="10" x14ac:dyDescent="0.2">
      <c r="A79" s="26"/>
      <c r="B79" s="26"/>
      <c r="C79" s="26"/>
      <c r="D79" s="26"/>
      <c r="E79" s="26"/>
      <c r="F79" s="26"/>
      <c r="G79" s="26"/>
      <c r="H79" s="26"/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</row>
    <row r="80" spans="1:30" ht="10" x14ac:dyDescent="0.2">
      <c r="A80" s="26"/>
      <c r="B80" s="26"/>
      <c r="C80" s="26"/>
      <c r="D80" s="26"/>
      <c r="E80" s="26"/>
      <c r="F80" s="26"/>
      <c r="G80" s="26"/>
      <c r="H80" s="26"/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</row>
    <row r="81" spans="1:19" ht="10" x14ac:dyDescent="0.2">
      <c r="A81" s="26"/>
      <c r="B81" s="26"/>
      <c r="C81" s="26"/>
      <c r="D81" s="26"/>
      <c r="E81" s="26"/>
      <c r="F81" s="26"/>
      <c r="G81" s="26"/>
      <c r="H81" s="26"/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</row>
    <row r="82" spans="1:19" ht="10" x14ac:dyDescent="0.2">
      <c r="A82" s="26"/>
      <c r="B82" s="26"/>
      <c r="C82" s="26"/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</row>
    <row r="83" spans="1:19" ht="10" x14ac:dyDescent="0.2">
      <c r="A83" s="26"/>
      <c r="B83" s="26"/>
      <c r="C83" s="26"/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</row>
    <row r="84" spans="1:19" ht="10" x14ac:dyDescent="0.2">
      <c r="A84" s="26"/>
      <c r="B84" s="26"/>
      <c r="C84" s="26"/>
      <c r="D84" s="26"/>
      <c r="E84" s="26"/>
      <c r="F84" s="26"/>
      <c r="G84" s="26"/>
      <c r="H84" s="26"/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</row>
    <row r="85" spans="1:19" ht="10" x14ac:dyDescent="0.2">
      <c r="A85" s="26"/>
      <c r="B85" s="26"/>
      <c r="C85" s="26"/>
      <c r="D85" s="26"/>
      <c r="E85" s="26"/>
      <c r="F85" s="26"/>
      <c r="G85" s="26"/>
      <c r="H85" s="26"/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</row>
    <row r="86" spans="1:19" ht="10" x14ac:dyDescent="0.2">
      <c r="A86" s="26"/>
      <c r="B86" s="26"/>
      <c r="C86" s="26"/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</row>
    <row r="87" spans="1:19" ht="10" x14ac:dyDescent="0.2">
      <c r="A87" s="26"/>
      <c r="B87" s="26"/>
      <c r="C87" s="26"/>
      <c r="D87" s="26"/>
      <c r="E87" s="26"/>
      <c r="F87" s="26"/>
      <c r="G87" s="26"/>
      <c r="H87" s="26"/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</row>
    <row r="88" spans="1:19" ht="10" x14ac:dyDescent="0.2">
      <c r="A88" s="26"/>
      <c r="B88" s="26"/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</row>
    <row r="89" spans="1:19" ht="10" x14ac:dyDescent="0.2">
      <c r="A89" s="26"/>
      <c r="B89" s="26"/>
      <c r="C89" s="26"/>
      <c r="D89" s="26"/>
      <c r="E89" s="26"/>
      <c r="F89" s="26"/>
      <c r="G89" s="26"/>
      <c r="H89" s="26"/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</row>
    <row r="90" spans="1:19" ht="10" x14ac:dyDescent="0.2">
      <c r="A90" s="26"/>
      <c r="B90" s="26"/>
      <c r="C90" s="26"/>
      <c r="D90" s="26"/>
      <c r="E90" s="26"/>
      <c r="F90" s="26"/>
      <c r="G90" s="26"/>
      <c r="H90" s="26"/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</row>
    <row r="91" spans="1:19" ht="10" x14ac:dyDescent="0.2">
      <c r="A91" s="26"/>
      <c r="B91" s="26"/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</row>
    <row r="92" spans="1:19" ht="10" x14ac:dyDescent="0.2">
      <c r="A92" s="26"/>
      <c r="B92" s="26"/>
      <c r="C92" s="26"/>
      <c r="D92" s="26"/>
      <c r="E92" s="26"/>
      <c r="F92" s="26"/>
      <c r="G92" s="26"/>
      <c r="H92" s="26"/>
      <c r="I92" s="26"/>
      <c r="J92" s="26"/>
      <c r="K92" s="26"/>
      <c r="L92" s="26"/>
      <c r="M92" s="26"/>
      <c r="N92" s="26"/>
      <c r="O92" s="26"/>
      <c r="P92" s="26"/>
      <c r="Q92" s="26"/>
      <c r="R92" s="26"/>
      <c r="S92" s="26"/>
    </row>
    <row r="93" spans="1:19" ht="10" x14ac:dyDescent="0.2">
      <c r="A93" s="26"/>
      <c r="B93" s="26"/>
      <c r="C93" s="26"/>
      <c r="D93" s="26"/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</row>
    <row r="94" spans="1:19" ht="10" x14ac:dyDescent="0.2">
      <c r="A94" s="26"/>
      <c r="B94" s="26"/>
      <c r="C94" s="26"/>
      <c r="D94" s="26"/>
      <c r="E94" s="26"/>
      <c r="F94" s="26"/>
      <c r="G94" s="26"/>
      <c r="H94" s="26"/>
      <c r="I94" s="26"/>
      <c r="J94" s="26"/>
      <c r="K94" s="26"/>
      <c r="L94" s="26"/>
      <c r="M94" s="26"/>
      <c r="N94" s="26"/>
      <c r="O94" s="26"/>
      <c r="P94" s="26"/>
      <c r="Q94" s="26"/>
      <c r="R94" s="26"/>
      <c r="S94" s="26"/>
    </row>
    <row r="95" spans="1:19" ht="10" x14ac:dyDescent="0.2">
      <c r="A95" s="26"/>
      <c r="B95" s="26"/>
      <c r="C95" s="26"/>
      <c r="D95" s="26"/>
      <c r="E95" s="26"/>
      <c r="F95" s="26"/>
      <c r="G95" s="26"/>
      <c r="H95" s="26"/>
      <c r="I95" s="26"/>
      <c r="J95" s="26"/>
      <c r="K95" s="26"/>
      <c r="L95" s="26"/>
      <c r="M95" s="26"/>
      <c r="N95" s="26"/>
      <c r="O95" s="26"/>
      <c r="P95" s="26"/>
      <c r="Q95" s="26"/>
      <c r="R95" s="26"/>
      <c r="S95" s="26"/>
    </row>
    <row r="96" spans="1:19" ht="10" x14ac:dyDescent="0.2">
      <c r="A96" s="26"/>
      <c r="B96" s="26"/>
      <c r="C96" s="26"/>
      <c r="D96" s="26"/>
      <c r="E96" s="26"/>
      <c r="F96" s="26"/>
      <c r="G96" s="26"/>
      <c r="H96" s="26"/>
      <c r="I96" s="26"/>
      <c r="J96" s="26"/>
      <c r="K96" s="26"/>
      <c r="L96" s="26"/>
      <c r="M96" s="26"/>
      <c r="N96" s="26"/>
      <c r="O96" s="26"/>
      <c r="P96" s="26"/>
      <c r="Q96" s="26"/>
      <c r="R96" s="26"/>
      <c r="S96" s="26"/>
    </row>
    <row r="97" spans="1:19" ht="10" x14ac:dyDescent="0.2">
      <c r="A97" s="26"/>
      <c r="B97" s="26"/>
      <c r="C97" s="26"/>
      <c r="D97" s="26"/>
      <c r="E97" s="26"/>
      <c r="F97" s="26"/>
      <c r="G97" s="26"/>
      <c r="H97" s="26"/>
      <c r="I97" s="26"/>
      <c r="J97" s="26"/>
      <c r="K97" s="26"/>
      <c r="L97" s="26"/>
      <c r="M97" s="26"/>
      <c r="N97" s="26"/>
      <c r="O97" s="26"/>
      <c r="P97" s="26"/>
      <c r="Q97" s="26"/>
      <c r="R97" s="26"/>
      <c r="S97" s="26"/>
    </row>
    <row r="98" spans="1:19" ht="10" x14ac:dyDescent="0.2">
      <c r="A98" s="26"/>
      <c r="B98" s="26"/>
      <c r="C98" s="26"/>
      <c r="D98" s="26"/>
      <c r="E98" s="26"/>
      <c r="F98" s="26"/>
      <c r="G98" s="26"/>
      <c r="H98" s="26"/>
      <c r="I98" s="26"/>
      <c r="J98" s="26"/>
      <c r="K98" s="26"/>
      <c r="L98" s="26"/>
      <c r="M98" s="26"/>
      <c r="N98" s="26"/>
      <c r="O98" s="26"/>
      <c r="P98" s="26"/>
      <c r="Q98" s="26"/>
      <c r="R98" s="26"/>
      <c r="S98" s="26"/>
    </row>
    <row r="99" spans="1:19" ht="10" x14ac:dyDescent="0.2">
      <c r="A99" s="26"/>
      <c r="B99" s="26"/>
      <c r="C99" s="26"/>
      <c r="D99" s="26"/>
      <c r="E99" s="26"/>
      <c r="F99" s="26"/>
      <c r="G99" s="26"/>
      <c r="H99" s="26"/>
      <c r="I99" s="26"/>
      <c r="J99" s="26"/>
      <c r="K99" s="26"/>
      <c r="L99" s="26"/>
      <c r="M99" s="26"/>
      <c r="N99" s="26"/>
      <c r="O99" s="26"/>
      <c r="P99" s="26"/>
      <c r="Q99" s="26"/>
      <c r="R99" s="26"/>
      <c r="S99" s="26"/>
    </row>
    <row r="100" spans="1:19" ht="10" x14ac:dyDescent="0.2">
      <c r="A100" s="26"/>
      <c r="B100" s="26"/>
      <c r="C100" s="26"/>
      <c r="D100" s="26"/>
      <c r="E100" s="26"/>
      <c r="F100" s="26"/>
      <c r="G100" s="26"/>
      <c r="H100" s="26"/>
      <c r="I100" s="26"/>
      <c r="J100" s="26"/>
      <c r="K100" s="26"/>
      <c r="L100" s="26"/>
      <c r="M100" s="26"/>
      <c r="N100" s="26"/>
      <c r="O100" s="26"/>
      <c r="P100" s="26"/>
      <c r="Q100" s="26"/>
      <c r="R100" s="26"/>
      <c r="S100" s="26"/>
    </row>
    <row r="101" spans="1:19" ht="10" x14ac:dyDescent="0.2">
      <c r="A101" s="26"/>
      <c r="B101" s="26"/>
      <c r="C101" s="26"/>
      <c r="D101" s="26"/>
      <c r="E101" s="26"/>
      <c r="F101" s="26"/>
      <c r="G101" s="26"/>
      <c r="H101" s="26"/>
      <c r="I101" s="26"/>
      <c r="J101" s="26"/>
      <c r="K101" s="26"/>
      <c r="L101" s="26"/>
      <c r="M101" s="26"/>
      <c r="N101" s="26"/>
      <c r="O101" s="26"/>
      <c r="P101" s="26"/>
      <c r="Q101" s="26"/>
      <c r="R101" s="26"/>
      <c r="S101" s="26"/>
    </row>
    <row r="102" spans="1:19" ht="10" x14ac:dyDescent="0.2">
      <c r="A102" s="26"/>
      <c r="B102" s="26"/>
      <c r="C102" s="26"/>
      <c r="D102" s="26"/>
      <c r="E102" s="26"/>
      <c r="F102" s="26"/>
      <c r="G102" s="26"/>
      <c r="H102" s="26"/>
      <c r="I102" s="26"/>
      <c r="J102" s="26"/>
      <c r="K102" s="26"/>
      <c r="L102" s="26"/>
      <c r="M102" s="26"/>
      <c r="N102" s="26"/>
      <c r="O102" s="26"/>
      <c r="P102" s="26"/>
      <c r="Q102" s="26"/>
      <c r="R102" s="26"/>
      <c r="S102" s="26"/>
    </row>
    <row r="103" spans="1:19" ht="10" x14ac:dyDescent="0.2">
      <c r="A103" s="26"/>
      <c r="B103" s="26"/>
      <c r="C103" s="26"/>
      <c r="D103" s="26"/>
      <c r="E103" s="26"/>
      <c r="F103" s="26"/>
      <c r="G103" s="26"/>
      <c r="H103" s="26"/>
      <c r="I103" s="26"/>
      <c r="J103" s="26"/>
      <c r="K103" s="26"/>
      <c r="L103" s="26"/>
      <c r="M103" s="26"/>
      <c r="N103" s="26"/>
      <c r="O103" s="26"/>
      <c r="P103" s="26"/>
      <c r="Q103" s="26"/>
      <c r="R103" s="26"/>
      <c r="S103" s="26"/>
    </row>
    <row r="104" spans="1:19" ht="10" x14ac:dyDescent="0.2">
      <c r="A104" s="26"/>
      <c r="B104" s="26"/>
      <c r="C104" s="26"/>
      <c r="D104" s="26"/>
      <c r="E104" s="26"/>
      <c r="F104" s="26"/>
      <c r="G104" s="26"/>
      <c r="H104" s="26"/>
      <c r="I104" s="26"/>
      <c r="J104" s="26"/>
      <c r="K104" s="26"/>
      <c r="L104" s="26"/>
      <c r="M104" s="26"/>
      <c r="N104" s="26"/>
      <c r="O104" s="26"/>
      <c r="P104" s="26"/>
      <c r="Q104" s="26"/>
      <c r="R104" s="26"/>
      <c r="S104" s="26"/>
    </row>
    <row r="105" spans="1:19" ht="10" x14ac:dyDescent="0.2">
      <c r="A105" s="26"/>
      <c r="B105" s="26"/>
      <c r="C105" s="26"/>
      <c r="D105" s="26"/>
      <c r="E105" s="26"/>
      <c r="F105" s="26"/>
      <c r="G105" s="26"/>
      <c r="H105" s="26"/>
      <c r="I105" s="26"/>
      <c r="J105" s="26"/>
      <c r="K105" s="26"/>
      <c r="L105" s="26"/>
      <c r="M105" s="26"/>
      <c r="N105" s="26"/>
      <c r="O105" s="26"/>
      <c r="P105" s="26"/>
      <c r="Q105" s="26"/>
      <c r="R105" s="26"/>
      <c r="S105" s="26"/>
    </row>
    <row r="106" spans="1:19" ht="10" x14ac:dyDescent="0.2">
      <c r="A106" s="26"/>
      <c r="B106" s="26"/>
      <c r="C106" s="26"/>
      <c r="D106" s="26"/>
      <c r="E106" s="26"/>
      <c r="F106" s="26"/>
      <c r="G106" s="26"/>
      <c r="H106" s="26"/>
      <c r="I106" s="26"/>
      <c r="J106" s="26"/>
      <c r="K106" s="26"/>
      <c r="L106" s="26"/>
      <c r="M106" s="26"/>
      <c r="N106" s="26"/>
      <c r="O106" s="26"/>
      <c r="P106" s="26"/>
      <c r="Q106" s="26"/>
      <c r="R106" s="26"/>
      <c r="S106" s="26"/>
    </row>
    <row r="107" spans="1:19" ht="10" x14ac:dyDescent="0.2">
      <c r="A107" s="26"/>
      <c r="B107" s="26"/>
      <c r="C107" s="26"/>
      <c r="D107" s="26"/>
      <c r="E107" s="26"/>
      <c r="F107" s="26"/>
      <c r="G107" s="26"/>
      <c r="H107" s="26"/>
      <c r="I107" s="26"/>
      <c r="J107" s="26"/>
      <c r="K107" s="26"/>
      <c r="L107" s="26"/>
      <c r="M107" s="26"/>
      <c r="N107" s="26"/>
      <c r="O107" s="26"/>
      <c r="P107" s="26"/>
      <c r="Q107" s="26"/>
      <c r="R107" s="26"/>
      <c r="S107" s="26"/>
    </row>
    <row r="108" spans="1:19" ht="10" x14ac:dyDescent="0.2">
      <c r="A108" s="26"/>
      <c r="B108" s="26"/>
      <c r="C108" s="26"/>
      <c r="D108" s="26"/>
      <c r="E108" s="26"/>
      <c r="F108" s="26"/>
      <c r="G108" s="26"/>
      <c r="H108" s="26"/>
      <c r="I108" s="26"/>
      <c r="J108" s="26"/>
      <c r="K108" s="26"/>
      <c r="L108" s="26"/>
      <c r="M108" s="26"/>
      <c r="N108" s="26"/>
      <c r="O108" s="26"/>
      <c r="P108" s="26"/>
      <c r="Q108" s="26"/>
      <c r="R108" s="26"/>
      <c r="S108" s="26"/>
    </row>
    <row r="109" spans="1:19" ht="10" x14ac:dyDescent="0.2">
      <c r="A109" s="26"/>
      <c r="B109" s="26"/>
      <c r="C109" s="26"/>
      <c r="D109" s="26"/>
      <c r="E109" s="26"/>
      <c r="F109" s="26"/>
      <c r="G109" s="26"/>
      <c r="H109" s="26"/>
      <c r="I109" s="26"/>
      <c r="J109" s="26"/>
      <c r="K109" s="26"/>
      <c r="L109" s="26"/>
      <c r="M109" s="26"/>
      <c r="N109" s="26"/>
      <c r="O109" s="26"/>
      <c r="P109" s="26"/>
      <c r="Q109" s="26"/>
      <c r="R109" s="26"/>
      <c r="S109" s="26"/>
    </row>
    <row r="110" spans="1:19" ht="10" x14ac:dyDescent="0.2">
      <c r="A110" s="26"/>
      <c r="B110" s="26"/>
      <c r="C110" s="26"/>
      <c r="D110" s="26"/>
      <c r="E110" s="26"/>
      <c r="F110" s="26"/>
      <c r="G110" s="26"/>
      <c r="H110" s="26"/>
      <c r="I110" s="26"/>
      <c r="J110" s="26"/>
      <c r="K110" s="26"/>
      <c r="L110" s="26"/>
      <c r="M110" s="26"/>
      <c r="N110" s="26"/>
      <c r="O110" s="26"/>
      <c r="P110" s="26"/>
      <c r="Q110" s="26"/>
      <c r="R110" s="26"/>
      <c r="S110" s="26"/>
    </row>
    <row r="111" spans="1:19" ht="10" x14ac:dyDescent="0.2">
      <c r="A111" s="26"/>
      <c r="B111" s="26"/>
      <c r="C111" s="26"/>
      <c r="D111" s="26"/>
      <c r="E111" s="26"/>
      <c r="F111" s="26"/>
      <c r="G111" s="26"/>
      <c r="H111" s="26"/>
      <c r="I111" s="26"/>
      <c r="J111" s="26"/>
      <c r="K111" s="26"/>
      <c r="L111" s="26"/>
      <c r="M111" s="26"/>
      <c r="N111" s="26"/>
      <c r="O111" s="26"/>
      <c r="P111" s="26"/>
      <c r="Q111" s="26"/>
      <c r="R111" s="26"/>
      <c r="S111" s="26"/>
    </row>
    <row r="112" spans="1:19" ht="10" x14ac:dyDescent="0.2">
      <c r="A112" s="26"/>
      <c r="B112" s="26"/>
      <c r="C112" s="26"/>
      <c r="D112" s="26"/>
      <c r="E112" s="26"/>
      <c r="F112" s="26"/>
      <c r="G112" s="26"/>
      <c r="H112" s="26"/>
      <c r="I112" s="26"/>
      <c r="J112" s="26"/>
      <c r="K112" s="26"/>
      <c r="L112" s="26"/>
      <c r="M112" s="26"/>
      <c r="N112" s="26"/>
      <c r="O112" s="26"/>
      <c r="P112" s="26"/>
      <c r="Q112" s="26"/>
      <c r="R112" s="26"/>
      <c r="S112" s="26"/>
    </row>
    <row r="113" spans="1:19" ht="10" x14ac:dyDescent="0.2">
      <c r="A113" s="26"/>
      <c r="B113" s="26"/>
      <c r="C113" s="26"/>
      <c r="D113" s="26"/>
      <c r="E113" s="26"/>
      <c r="F113" s="26"/>
      <c r="G113" s="26"/>
      <c r="H113" s="26"/>
      <c r="I113" s="26"/>
      <c r="J113" s="26"/>
      <c r="K113" s="26"/>
      <c r="L113" s="26"/>
      <c r="M113" s="26"/>
      <c r="N113" s="26"/>
      <c r="O113" s="26"/>
      <c r="P113" s="26"/>
      <c r="Q113" s="26"/>
      <c r="R113" s="26"/>
      <c r="S113" s="26"/>
    </row>
    <row r="114" spans="1:19" ht="10" x14ac:dyDescent="0.2">
      <c r="A114" s="26"/>
      <c r="B114" s="26"/>
      <c r="C114" s="26"/>
      <c r="D114" s="26"/>
      <c r="E114" s="26"/>
      <c r="F114" s="26"/>
      <c r="G114" s="26"/>
      <c r="H114" s="26"/>
      <c r="I114" s="26"/>
      <c r="J114" s="26"/>
      <c r="K114" s="26"/>
      <c r="L114" s="26"/>
      <c r="M114" s="26"/>
      <c r="N114" s="26"/>
      <c r="O114" s="26"/>
      <c r="P114" s="26"/>
      <c r="Q114" s="26"/>
      <c r="R114" s="26"/>
      <c r="S114" s="26"/>
    </row>
    <row r="115" spans="1:19" ht="10" x14ac:dyDescent="0.2">
      <c r="A115" s="26"/>
      <c r="B115" s="26"/>
      <c r="C115" s="26"/>
      <c r="D115" s="26"/>
      <c r="E115" s="26"/>
      <c r="F115" s="26"/>
      <c r="G115" s="26"/>
      <c r="H115" s="26"/>
      <c r="I115" s="26"/>
      <c r="J115" s="26"/>
      <c r="K115" s="26"/>
      <c r="L115" s="26"/>
      <c r="M115" s="26"/>
      <c r="N115" s="26"/>
      <c r="O115" s="26"/>
      <c r="P115" s="26"/>
      <c r="Q115" s="26"/>
      <c r="R115" s="26"/>
      <c r="S115" s="26"/>
    </row>
    <row r="116" spans="1:19" ht="10" x14ac:dyDescent="0.2">
      <c r="A116" s="26"/>
      <c r="B116" s="26"/>
      <c r="C116" s="26"/>
      <c r="D116" s="26"/>
      <c r="E116" s="26"/>
      <c r="F116" s="26"/>
      <c r="G116" s="26"/>
      <c r="H116" s="26"/>
      <c r="I116" s="26"/>
      <c r="J116" s="26"/>
      <c r="K116" s="26"/>
      <c r="L116" s="26"/>
      <c r="M116" s="26"/>
      <c r="N116" s="26"/>
      <c r="O116" s="26"/>
      <c r="P116" s="26"/>
      <c r="Q116" s="26"/>
      <c r="R116" s="26"/>
      <c r="S116" s="26"/>
    </row>
    <row r="117" spans="1:19" ht="10" x14ac:dyDescent="0.2">
      <c r="A117" s="26"/>
      <c r="B117" s="26"/>
      <c r="C117" s="26"/>
      <c r="D117" s="26"/>
      <c r="E117" s="26"/>
      <c r="F117" s="26"/>
      <c r="G117" s="26"/>
      <c r="H117" s="26"/>
      <c r="I117" s="26"/>
      <c r="J117" s="26"/>
      <c r="K117" s="26"/>
      <c r="L117" s="26"/>
      <c r="M117" s="26"/>
      <c r="N117" s="26"/>
      <c r="O117" s="26"/>
      <c r="P117" s="26"/>
      <c r="Q117" s="26"/>
      <c r="R117" s="26"/>
      <c r="S117" s="26"/>
    </row>
    <row r="118" spans="1:19" ht="10" x14ac:dyDescent="0.2">
      <c r="A118" s="26"/>
      <c r="B118" s="26"/>
      <c r="C118" s="26"/>
      <c r="D118" s="26"/>
      <c r="E118" s="26"/>
      <c r="F118" s="26"/>
      <c r="G118" s="26"/>
      <c r="H118" s="26"/>
      <c r="I118" s="26"/>
      <c r="J118" s="26"/>
      <c r="K118" s="26"/>
      <c r="L118" s="26"/>
      <c r="M118" s="26"/>
      <c r="N118" s="26"/>
      <c r="O118" s="26"/>
      <c r="P118" s="26"/>
      <c r="Q118" s="26"/>
      <c r="R118" s="26"/>
      <c r="S118" s="26"/>
    </row>
    <row r="119" spans="1:19" ht="10" x14ac:dyDescent="0.2">
      <c r="A119" s="26"/>
      <c r="B119" s="26"/>
      <c r="C119" s="26"/>
      <c r="D119" s="26"/>
      <c r="E119" s="26"/>
      <c r="F119" s="26"/>
      <c r="G119" s="26"/>
      <c r="H119" s="26"/>
      <c r="I119" s="26"/>
      <c r="J119" s="26"/>
      <c r="K119" s="26"/>
      <c r="L119" s="26"/>
      <c r="M119" s="26"/>
      <c r="N119" s="26"/>
      <c r="O119" s="26"/>
      <c r="P119" s="26"/>
      <c r="Q119" s="26"/>
      <c r="R119" s="26"/>
      <c r="S119" s="26"/>
    </row>
    <row r="120" spans="1:19" ht="10" x14ac:dyDescent="0.2">
      <c r="A120" s="26"/>
      <c r="B120" s="26"/>
      <c r="C120" s="26"/>
      <c r="D120" s="26"/>
      <c r="E120" s="26"/>
      <c r="F120" s="26"/>
      <c r="G120" s="26"/>
      <c r="H120" s="26"/>
      <c r="I120" s="26"/>
      <c r="J120" s="26"/>
      <c r="K120" s="26"/>
      <c r="L120" s="26"/>
      <c r="M120" s="26"/>
      <c r="N120" s="26"/>
      <c r="O120" s="26"/>
      <c r="P120" s="26"/>
      <c r="Q120" s="26"/>
      <c r="R120" s="26"/>
      <c r="S120" s="26"/>
    </row>
    <row r="121" spans="1:19" ht="10" x14ac:dyDescent="0.2">
      <c r="A121" s="26"/>
      <c r="B121" s="26"/>
      <c r="C121" s="26"/>
      <c r="D121" s="26"/>
      <c r="E121" s="26"/>
      <c r="F121" s="26"/>
      <c r="G121" s="26"/>
      <c r="H121" s="26"/>
      <c r="I121" s="26"/>
      <c r="J121" s="26"/>
      <c r="K121" s="26"/>
      <c r="L121" s="26"/>
      <c r="M121" s="26"/>
      <c r="N121" s="26"/>
      <c r="O121" s="26"/>
      <c r="P121" s="26"/>
      <c r="Q121" s="26"/>
      <c r="R121" s="26"/>
      <c r="S121" s="26"/>
    </row>
    <row r="122" spans="1:19" ht="10" x14ac:dyDescent="0.2">
      <c r="A122" s="26"/>
      <c r="B122" s="26"/>
      <c r="C122" s="26"/>
      <c r="D122" s="26"/>
      <c r="E122" s="26"/>
      <c r="F122" s="26"/>
      <c r="G122" s="26"/>
      <c r="H122" s="26"/>
      <c r="I122" s="26"/>
      <c r="J122" s="26"/>
      <c r="K122" s="26"/>
      <c r="L122" s="26"/>
      <c r="M122" s="26"/>
      <c r="N122" s="26"/>
      <c r="O122" s="26"/>
      <c r="P122" s="26"/>
      <c r="Q122" s="26"/>
      <c r="R122" s="26"/>
      <c r="S122" s="26"/>
    </row>
    <row r="123" spans="1:19" ht="10" x14ac:dyDescent="0.2">
      <c r="A123" s="26"/>
      <c r="B123" s="26"/>
      <c r="C123" s="26"/>
      <c r="D123" s="26"/>
      <c r="E123" s="26"/>
      <c r="F123" s="26"/>
      <c r="G123" s="26"/>
      <c r="H123" s="26"/>
      <c r="I123" s="26"/>
      <c r="J123" s="26"/>
      <c r="K123" s="26"/>
      <c r="L123" s="26"/>
      <c r="M123" s="26"/>
      <c r="N123" s="26"/>
      <c r="O123" s="26"/>
      <c r="P123" s="26"/>
      <c r="Q123" s="26"/>
      <c r="R123" s="26"/>
      <c r="S123" s="26"/>
    </row>
    <row r="124" spans="1:19" ht="10" x14ac:dyDescent="0.2">
      <c r="A124" s="26"/>
      <c r="B124" s="26"/>
      <c r="C124" s="26"/>
      <c r="D124" s="26"/>
      <c r="E124" s="26"/>
      <c r="F124" s="26"/>
      <c r="G124" s="26"/>
      <c r="H124" s="26"/>
      <c r="I124" s="26"/>
      <c r="J124" s="26"/>
      <c r="K124" s="26"/>
      <c r="L124" s="26"/>
      <c r="M124" s="26"/>
      <c r="N124" s="26"/>
      <c r="O124" s="26"/>
      <c r="P124" s="26"/>
      <c r="Q124" s="26"/>
      <c r="R124" s="26"/>
      <c r="S124" s="26"/>
    </row>
    <row r="125" spans="1:19" ht="10" x14ac:dyDescent="0.2">
      <c r="A125" s="26"/>
      <c r="B125" s="26"/>
      <c r="C125" s="26"/>
      <c r="D125" s="26"/>
      <c r="E125" s="26"/>
      <c r="F125" s="26"/>
      <c r="G125" s="26"/>
      <c r="H125" s="26"/>
      <c r="I125" s="26"/>
      <c r="J125" s="26"/>
      <c r="K125" s="26"/>
      <c r="L125" s="26"/>
      <c r="M125" s="26"/>
      <c r="N125" s="26"/>
      <c r="O125" s="26"/>
      <c r="P125" s="26"/>
      <c r="Q125" s="26"/>
      <c r="R125" s="26"/>
      <c r="S125" s="26"/>
    </row>
    <row r="126" spans="1:19" ht="10" x14ac:dyDescent="0.2">
      <c r="A126" s="26"/>
      <c r="B126" s="26"/>
      <c r="C126" s="26"/>
      <c r="D126" s="26"/>
      <c r="E126" s="26"/>
      <c r="F126" s="26"/>
      <c r="G126" s="26"/>
      <c r="H126" s="26"/>
      <c r="I126" s="26"/>
      <c r="J126" s="26"/>
      <c r="K126" s="26"/>
      <c r="L126" s="26"/>
      <c r="M126" s="26"/>
      <c r="N126" s="26"/>
      <c r="O126" s="26"/>
      <c r="P126" s="26"/>
      <c r="Q126" s="26"/>
      <c r="R126" s="26"/>
      <c r="S126" s="26"/>
    </row>
    <row r="127" spans="1:19" ht="10" x14ac:dyDescent="0.2">
      <c r="A127" s="26"/>
      <c r="B127" s="26"/>
      <c r="C127" s="26"/>
      <c r="D127" s="26"/>
      <c r="E127" s="26"/>
      <c r="F127" s="26"/>
      <c r="G127" s="26"/>
      <c r="H127" s="26"/>
      <c r="I127" s="26"/>
      <c r="J127" s="26"/>
      <c r="K127" s="26"/>
      <c r="L127" s="26"/>
      <c r="M127" s="26"/>
      <c r="N127" s="26"/>
      <c r="O127" s="26"/>
      <c r="P127" s="26"/>
      <c r="Q127" s="26"/>
      <c r="R127" s="26"/>
      <c r="S127" s="26"/>
    </row>
    <row r="128" spans="1:19" ht="10" x14ac:dyDescent="0.2">
      <c r="A128" s="26"/>
      <c r="B128" s="26"/>
      <c r="C128" s="26"/>
      <c r="D128" s="26"/>
      <c r="E128" s="26"/>
      <c r="F128" s="26"/>
      <c r="G128" s="26"/>
      <c r="H128" s="26"/>
      <c r="I128" s="26"/>
      <c r="J128" s="26"/>
      <c r="K128" s="26"/>
      <c r="L128" s="26"/>
      <c r="M128" s="26"/>
      <c r="N128" s="26"/>
      <c r="O128" s="26"/>
      <c r="P128" s="26"/>
      <c r="Q128" s="26"/>
      <c r="R128" s="26"/>
      <c r="S128" s="26"/>
    </row>
    <row r="129" spans="1:19" ht="10" x14ac:dyDescent="0.2">
      <c r="A129" s="26"/>
      <c r="B129" s="26"/>
      <c r="C129" s="26"/>
      <c r="D129" s="26"/>
      <c r="E129" s="26"/>
      <c r="F129" s="26"/>
      <c r="G129" s="26"/>
      <c r="H129" s="26"/>
      <c r="I129" s="26"/>
      <c r="J129" s="26"/>
      <c r="K129" s="26"/>
      <c r="L129" s="26"/>
      <c r="M129" s="26"/>
      <c r="N129" s="26"/>
      <c r="O129" s="26"/>
      <c r="P129" s="26"/>
      <c r="Q129" s="26"/>
      <c r="R129" s="26"/>
      <c r="S129" s="26"/>
    </row>
    <row r="130" spans="1:19" ht="10" x14ac:dyDescent="0.2">
      <c r="A130" s="26"/>
      <c r="B130" s="26"/>
      <c r="C130" s="26"/>
      <c r="D130" s="26"/>
      <c r="E130" s="26"/>
      <c r="F130" s="26"/>
      <c r="G130" s="26"/>
      <c r="H130" s="26"/>
      <c r="I130" s="26"/>
      <c r="J130" s="26"/>
      <c r="K130" s="26"/>
      <c r="L130" s="26"/>
      <c r="M130" s="26"/>
      <c r="N130" s="26"/>
      <c r="O130" s="26"/>
      <c r="P130" s="26"/>
      <c r="Q130" s="26"/>
      <c r="R130" s="26"/>
      <c r="S130" s="26"/>
    </row>
    <row r="131" spans="1:19" ht="10" x14ac:dyDescent="0.2">
      <c r="A131" s="26"/>
      <c r="B131" s="26"/>
      <c r="C131" s="26"/>
      <c r="D131" s="26"/>
      <c r="E131" s="26"/>
      <c r="F131" s="26"/>
      <c r="G131" s="26"/>
      <c r="H131" s="26"/>
      <c r="I131" s="26"/>
      <c r="J131" s="26"/>
      <c r="K131" s="26"/>
      <c r="L131" s="26"/>
      <c r="M131" s="26"/>
      <c r="N131" s="26"/>
      <c r="O131" s="26"/>
      <c r="P131" s="26"/>
      <c r="Q131" s="26"/>
      <c r="R131" s="26"/>
      <c r="S131" s="26"/>
    </row>
    <row r="132" spans="1:19" ht="10" x14ac:dyDescent="0.2">
      <c r="A132" s="26"/>
      <c r="B132" s="26"/>
      <c r="C132" s="26"/>
      <c r="D132" s="26"/>
      <c r="E132" s="26"/>
      <c r="F132" s="26"/>
      <c r="G132" s="26"/>
      <c r="H132" s="26"/>
      <c r="I132" s="26"/>
      <c r="J132" s="26"/>
      <c r="K132" s="26"/>
      <c r="L132" s="26"/>
      <c r="M132" s="26"/>
      <c r="N132" s="26"/>
      <c r="O132" s="26"/>
      <c r="P132" s="26"/>
      <c r="Q132" s="26"/>
      <c r="R132" s="26"/>
      <c r="S132" s="26"/>
    </row>
    <row r="133" spans="1:19" ht="10" x14ac:dyDescent="0.2">
      <c r="A133" s="26"/>
      <c r="B133" s="26"/>
      <c r="C133" s="26"/>
      <c r="D133" s="26"/>
      <c r="E133" s="26"/>
      <c r="F133" s="26"/>
      <c r="G133" s="26"/>
      <c r="H133" s="26"/>
      <c r="I133" s="26"/>
      <c r="J133" s="26"/>
      <c r="K133" s="26"/>
      <c r="L133" s="26"/>
      <c r="M133" s="26"/>
      <c r="N133" s="26"/>
      <c r="O133" s="26"/>
      <c r="P133" s="26"/>
      <c r="Q133" s="26"/>
      <c r="R133" s="26"/>
      <c r="S133" s="26"/>
    </row>
    <row r="134" spans="1:19" ht="10" x14ac:dyDescent="0.2">
      <c r="A134" s="26"/>
      <c r="B134" s="26"/>
      <c r="C134" s="26"/>
      <c r="D134" s="26"/>
      <c r="E134" s="26"/>
      <c r="F134" s="26"/>
      <c r="G134" s="26"/>
      <c r="H134" s="26"/>
      <c r="I134" s="26"/>
      <c r="J134" s="26"/>
      <c r="K134" s="26"/>
      <c r="L134" s="26"/>
      <c r="M134" s="26"/>
      <c r="N134" s="26"/>
      <c r="O134" s="26"/>
      <c r="P134" s="26"/>
      <c r="Q134" s="26"/>
      <c r="R134" s="26"/>
      <c r="S134" s="26"/>
    </row>
    <row r="135" spans="1:19" ht="10" x14ac:dyDescent="0.2">
      <c r="A135" s="26"/>
      <c r="B135" s="26"/>
      <c r="C135" s="26"/>
      <c r="D135" s="26"/>
      <c r="E135" s="26"/>
      <c r="F135" s="26"/>
      <c r="G135" s="26"/>
      <c r="H135" s="26"/>
      <c r="I135" s="26"/>
      <c r="J135" s="26"/>
      <c r="K135" s="26"/>
      <c r="L135" s="26"/>
      <c r="M135" s="26"/>
      <c r="N135" s="26"/>
      <c r="O135" s="26"/>
      <c r="P135" s="26"/>
      <c r="Q135" s="26"/>
      <c r="R135" s="26"/>
      <c r="S135" s="26"/>
    </row>
    <row r="136" spans="1:19" ht="10" x14ac:dyDescent="0.2">
      <c r="A136" s="26"/>
      <c r="B136" s="26"/>
      <c r="C136" s="26"/>
      <c r="D136" s="26"/>
      <c r="E136" s="26"/>
      <c r="F136" s="26"/>
      <c r="G136" s="26"/>
      <c r="H136" s="26"/>
      <c r="I136" s="26"/>
      <c r="J136" s="26"/>
      <c r="K136" s="26"/>
      <c r="L136" s="26"/>
      <c r="M136" s="26"/>
      <c r="N136" s="26"/>
      <c r="O136" s="26"/>
      <c r="P136" s="26"/>
      <c r="Q136" s="26"/>
      <c r="R136" s="26"/>
      <c r="S136" s="26"/>
    </row>
    <row r="137" spans="1:19" ht="10" x14ac:dyDescent="0.2">
      <c r="A137" s="26"/>
      <c r="B137" s="26"/>
      <c r="C137" s="26"/>
      <c r="D137" s="26"/>
      <c r="E137" s="26"/>
      <c r="F137" s="26"/>
      <c r="G137" s="26"/>
      <c r="H137" s="26"/>
      <c r="I137" s="26"/>
      <c r="J137" s="26"/>
      <c r="K137" s="26"/>
      <c r="L137" s="26"/>
      <c r="M137" s="26"/>
      <c r="N137" s="26"/>
      <c r="O137" s="26"/>
      <c r="P137" s="26"/>
      <c r="Q137" s="26"/>
      <c r="R137" s="26"/>
      <c r="S137" s="26"/>
    </row>
    <row r="138" spans="1:19" ht="10" x14ac:dyDescent="0.2">
      <c r="A138" s="26"/>
      <c r="B138" s="26"/>
      <c r="C138" s="26"/>
      <c r="D138" s="26"/>
      <c r="E138" s="26"/>
      <c r="F138" s="26"/>
      <c r="G138" s="26"/>
      <c r="H138" s="26"/>
      <c r="I138" s="26"/>
      <c r="J138" s="26"/>
      <c r="K138" s="26"/>
      <c r="L138" s="26"/>
      <c r="M138" s="26"/>
      <c r="N138" s="26"/>
      <c r="O138" s="26"/>
      <c r="P138" s="26"/>
      <c r="Q138" s="26"/>
      <c r="R138" s="26"/>
      <c r="S138" s="26"/>
    </row>
    <row r="139" spans="1:19" ht="10" x14ac:dyDescent="0.2">
      <c r="A139" s="26"/>
      <c r="B139" s="26"/>
      <c r="C139" s="26"/>
      <c r="D139" s="26"/>
      <c r="E139" s="26"/>
      <c r="F139" s="26"/>
      <c r="G139" s="26"/>
      <c r="H139" s="26"/>
      <c r="I139" s="26"/>
      <c r="J139" s="26"/>
      <c r="K139" s="26"/>
      <c r="L139" s="26"/>
      <c r="M139" s="26"/>
      <c r="N139" s="26"/>
      <c r="O139" s="26"/>
      <c r="P139" s="26"/>
      <c r="Q139" s="26"/>
      <c r="R139" s="26"/>
      <c r="S139" s="26"/>
    </row>
    <row r="140" spans="1:19" ht="10" x14ac:dyDescent="0.2">
      <c r="A140" s="26"/>
      <c r="B140" s="26"/>
      <c r="C140" s="26"/>
      <c r="D140" s="26"/>
      <c r="E140" s="26"/>
      <c r="F140" s="26"/>
      <c r="G140" s="26"/>
      <c r="H140" s="26"/>
      <c r="I140" s="26"/>
      <c r="J140" s="26"/>
      <c r="K140" s="26"/>
      <c r="L140" s="26"/>
      <c r="M140" s="26"/>
      <c r="N140" s="26"/>
      <c r="O140" s="26"/>
      <c r="P140" s="26"/>
      <c r="Q140" s="26"/>
      <c r="R140" s="26"/>
      <c r="S140" s="26"/>
    </row>
    <row r="141" spans="1:19" ht="10" x14ac:dyDescent="0.2">
      <c r="A141" s="26"/>
      <c r="B141" s="26"/>
      <c r="C141" s="26"/>
      <c r="D141" s="26"/>
      <c r="E141" s="26"/>
      <c r="F141" s="26"/>
      <c r="G141" s="26"/>
      <c r="H141" s="26"/>
      <c r="I141" s="26"/>
      <c r="J141" s="26"/>
      <c r="K141" s="26"/>
      <c r="L141" s="26"/>
      <c r="M141" s="26"/>
      <c r="N141" s="26"/>
      <c r="O141" s="26"/>
      <c r="P141" s="26"/>
      <c r="Q141" s="26"/>
      <c r="R141" s="26"/>
      <c r="S141" s="26"/>
    </row>
    <row r="142" spans="1:19" ht="10" x14ac:dyDescent="0.2">
      <c r="A142" s="26"/>
      <c r="B142" s="26"/>
      <c r="C142" s="26"/>
      <c r="D142" s="26"/>
      <c r="E142" s="26"/>
      <c r="F142" s="26"/>
      <c r="G142" s="26"/>
      <c r="H142" s="26"/>
      <c r="I142" s="26"/>
      <c r="J142" s="26"/>
      <c r="K142" s="26"/>
      <c r="L142" s="26"/>
      <c r="M142" s="26"/>
      <c r="N142" s="26"/>
      <c r="O142" s="26"/>
      <c r="P142" s="26"/>
      <c r="Q142" s="26"/>
      <c r="R142" s="26"/>
      <c r="S142" s="26"/>
    </row>
    <row r="143" spans="1:19" ht="10" x14ac:dyDescent="0.2">
      <c r="A143" s="26"/>
      <c r="B143" s="26"/>
      <c r="C143" s="26"/>
      <c r="D143" s="26"/>
      <c r="E143" s="26"/>
      <c r="F143" s="26"/>
      <c r="G143" s="26"/>
      <c r="H143" s="26"/>
      <c r="I143" s="26"/>
      <c r="J143" s="26"/>
      <c r="K143" s="26"/>
      <c r="L143" s="26"/>
      <c r="M143" s="26"/>
      <c r="N143" s="26"/>
      <c r="O143" s="26"/>
      <c r="P143" s="26"/>
      <c r="Q143" s="26"/>
      <c r="R143" s="26"/>
      <c r="S143" s="26"/>
    </row>
    <row r="144" spans="1:19" ht="10" x14ac:dyDescent="0.2">
      <c r="A144" s="26"/>
      <c r="B144" s="26"/>
      <c r="C144" s="26"/>
      <c r="D144" s="26"/>
      <c r="E144" s="26"/>
      <c r="F144" s="26"/>
      <c r="G144" s="26"/>
      <c r="H144" s="26"/>
      <c r="I144" s="26"/>
      <c r="J144" s="26"/>
      <c r="K144" s="26"/>
      <c r="L144" s="26"/>
      <c r="M144" s="26"/>
      <c r="N144" s="26"/>
      <c r="O144" s="26"/>
      <c r="P144" s="26"/>
      <c r="Q144" s="26"/>
      <c r="R144" s="26"/>
      <c r="S144" s="26"/>
    </row>
    <row r="145" spans="1:19" ht="10" x14ac:dyDescent="0.2">
      <c r="A145" s="26"/>
      <c r="B145" s="26"/>
      <c r="C145" s="26"/>
      <c r="D145" s="26"/>
      <c r="E145" s="26"/>
      <c r="F145" s="26"/>
      <c r="G145" s="26"/>
      <c r="H145" s="26"/>
      <c r="I145" s="26"/>
      <c r="J145" s="26"/>
      <c r="K145" s="26"/>
      <c r="L145" s="26"/>
      <c r="M145" s="26"/>
      <c r="N145" s="26"/>
      <c r="O145" s="26"/>
      <c r="P145" s="26"/>
      <c r="Q145" s="26"/>
      <c r="R145" s="26"/>
      <c r="S145" s="26"/>
    </row>
    <row r="146" spans="1:19" ht="10" x14ac:dyDescent="0.2">
      <c r="A146" s="26"/>
      <c r="B146" s="26"/>
      <c r="C146" s="26"/>
      <c r="D146" s="26"/>
      <c r="E146" s="26"/>
      <c r="F146" s="26"/>
      <c r="G146" s="26"/>
      <c r="H146" s="26"/>
      <c r="I146" s="26"/>
      <c r="J146" s="26"/>
      <c r="K146" s="26"/>
      <c r="L146" s="26"/>
      <c r="M146" s="26"/>
      <c r="N146" s="26"/>
      <c r="O146" s="26"/>
      <c r="P146" s="26"/>
      <c r="Q146" s="26"/>
      <c r="R146" s="26"/>
      <c r="S146" s="26"/>
    </row>
    <row r="147" spans="1:19" ht="10" x14ac:dyDescent="0.2">
      <c r="A147" s="26"/>
      <c r="B147" s="26"/>
      <c r="C147" s="26"/>
      <c r="D147" s="26"/>
      <c r="E147" s="26"/>
      <c r="F147" s="26"/>
      <c r="G147" s="26"/>
      <c r="H147" s="26"/>
      <c r="I147" s="26"/>
      <c r="J147" s="26"/>
      <c r="K147" s="26"/>
      <c r="L147" s="26"/>
      <c r="M147" s="26"/>
      <c r="N147" s="26"/>
      <c r="O147" s="26"/>
      <c r="P147" s="26"/>
      <c r="Q147" s="26"/>
      <c r="R147" s="26"/>
      <c r="S147" s="26"/>
    </row>
    <row r="148" spans="1:19" ht="10" x14ac:dyDescent="0.2">
      <c r="A148" s="26"/>
      <c r="B148" s="26"/>
      <c r="C148" s="26"/>
      <c r="D148" s="26"/>
      <c r="E148" s="26"/>
      <c r="F148" s="26"/>
      <c r="G148" s="26"/>
      <c r="H148" s="26"/>
      <c r="I148" s="26"/>
      <c r="J148" s="26"/>
      <c r="K148" s="26"/>
      <c r="L148" s="26"/>
      <c r="M148" s="26"/>
      <c r="N148" s="26"/>
      <c r="O148" s="26"/>
      <c r="P148" s="26"/>
      <c r="Q148" s="26"/>
      <c r="R148" s="26"/>
      <c r="S148" s="26"/>
    </row>
    <row r="149" spans="1:19" ht="10" x14ac:dyDescent="0.2">
      <c r="A149" s="26"/>
      <c r="B149" s="26"/>
      <c r="C149" s="26"/>
      <c r="D149" s="26"/>
      <c r="E149" s="26"/>
      <c r="F149" s="26"/>
      <c r="G149" s="26"/>
      <c r="H149" s="26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</row>
    <row r="150" spans="1:19" ht="10" x14ac:dyDescent="0.2">
      <c r="A150" s="26"/>
      <c r="B150" s="26"/>
      <c r="C150" s="26"/>
      <c r="D150" s="26"/>
      <c r="E150" s="26"/>
      <c r="F150" s="26"/>
      <c r="G150" s="26"/>
      <c r="H150" s="26"/>
      <c r="I150" s="26"/>
      <c r="J150" s="26"/>
      <c r="K150" s="26"/>
      <c r="L150" s="26"/>
      <c r="M150" s="26"/>
      <c r="N150" s="26"/>
      <c r="O150" s="26"/>
      <c r="P150" s="26"/>
      <c r="Q150" s="26"/>
      <c r="R150" s="26"/>
      <c r="S150" s="26"/>
    </row>
    <row r="151" spans="1:19" ht="10" x14ac:dyDescent="0.2">
      <c r="A151" s="26"/>
      <c r="B151" s="26"/>
      <c r="C151" s="26"/>
      <c r="D151" s="26"/>
      <c r="E151" s="26"/>
      <c r="F151" s="26"/>
      <c r="G151" s="26"/>
      <c r="H151" s="26"/>
      <c r="I151" s="26"/>
      <c r="J151" s="26"/>
      <c r="K151" s="26"/>
      <c r="L151" s="26"/>
      <c r="M151" s="26"/>
      <c r="N151" s="26"/>
      <c r="O151" s="26"/>
      <c r="P151" s="26"/>
      <c r="Q151" s="26"/>
      <c r="R151" s="26"/>
      <c r="S151" s="26"/>
    </row>
    <row r="152" spans="1:19" ht="10" x14ac:dyDescent="0.2">
      <c r="A152" s="26"/>
      <c r="B152" s="26"/>
      <c r="C152" s="26"/>
      <c r="D152" s="26"/>
      <c r="E152" s="26"/>
      <c r="F152" s="26"/>
      <c r="G152" s="26"/>
      <c r="H152" s="26"/>
      <c r="I152" s="26"/>
      <c r="J152" s="26"/>
      <c r="K152" s="26"/>
      <c r="L152" s="26"/>
      <c r="M152" s="26"/>
      <c r="N152" s="26"/>
      <c r="O152" s="26"/>
      <c r="P152" s="26"/>
      <c r="Q152" s="26"/>
      <c r="R152" s="26"/>
      <c r="S152" s="26"/>
    </row>
    <row r="153" spans="1:19" ht="9.5" x14ac:dyDescent="0.2">
      <c r="A153" s="28"/>
      <c r="B153" s="28"/>
      <c r="C153" s="28"/>
      <c r="D153" s="28"/>
      <c r="E153" s="28"/>
      <c r="F153" s="28"/>
      <c r="G153" s="28"/>
      <c r="H153" s="28"/>
    </row>
    <row r="154" spans="1:19" ht="9.5" x14ac:dyDescent="0.2">
      <c r="A154" s="28"/>
      <c r="B154" s="28"/>
      <c r="C154" s="28"/>
      <c r="D154" s="28"/>
      <c r="E154" s="28"/>
      <c r="F154" s="28"/>
      <c r="G154" s="28"/>
      <c r="H154" s="28"/>
    </row>
    <row r="155" spans="1:19" ht="9.5" x14ac:dyDescent="0.2">
      <c r="A155" s="28"/>
      <c r="B155" s="28"/>
      <c r="C155" s="28"/>
      <c r="D155" s="28"/>
      <c r="E155" s="28"/>
      <c r="F155" s="28"/>
      <c r="G155" s="28"/>
      <c r="H155" s="28"/>
    </row>
    <row r="156" spans="1:19" ht="9.5" x14ac:dyDescent="0.2">
      <c r="A156" s="28"/>
      <c r="B156" s="28"/>
      <c r="C156" s="28"/>
      <c r="D156" s="28"/>
      <c r="E156" s="28"/>
      <c r="F156" s="28"/>
      <c r="G156" s="28"/>
      <c r="H156" s="28"/>
    </row>
  </sheetData>
  <mergeCells count="5">
    <mergeCell ref="A1:H1"/>
    <mergeCell ref="A2:H2"/>
    <mergeCell ref="A3:A5"/>
    <mergeCell ref="B3:B5"/>
    <mergeCell ref="C3:E4"/>
  </mergeCells>
  <pageMargins left="0.7" right="0.7" top="0.75" bottom="0.75" header="0.3" footer="0.3"/>
  <rowBreaks count="1" manualBreakCount="1">
    <brk id="72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53FCFF-5FA3-4C4A-90F4-93FC06C91C22}">
  <dimension ref="A1:AH93"/>
  <sheetViews>
    <sheetView showGridLines="0" zoomScaleNormal="100" workbookViewId="0">
      <selection sqref="A1:L1"/>
    </sheetView>
  </sheetViews>
  <sheetFormatPr defaultRowHeight="9.5" x14ac:dyDescent="0.2"/>
  <cols>
    <col min="1" max="4" width="7.81640625" style="32" customWidth="1"/>
    <col min="5" max="5" width="9" style="32" customWidth="1"/>
    <col min="6" max="12" width="7.81640625" style="32" customWidth="1"/>
    <col min="13" max="16384" width="8.7265625" style="32"/>
  </cols>
  <sheetData>
    <row r="1" spans="1:34" ht="12" customHeight="1" x14ac:dyDescent="0.3">
      <c r="A1" s="140" t="s">
        <v>94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</row>
    <row r="2" spans="1:34" ht="12" customHeight="1" x14ac:dyDescent="0.25">
      <c r="A2" s="51"/>
      <c r="B2" s="52"/>
      <c r="C2" s="53"/>
      <c r="D2" s="51"/>
      <c r="E2" s="51"/>
      <c r="F2" s="51"/>
      <c r="G2" s="51"/>
      <c r="H2" s="51"/>
      <c r="I2" s="51"/>
      <c r="J2" s="51"/>
      <c r="K2" s="51"/>
      <c r="L2" s="51"/>
    </row>
    <row r="3" spans="1:34" s="69" customFormat="1" ht="12" customHeight="1" x14ac:dyDescent="0.2">
      <c r="A3" s="141" t="s">
        <v>1</v>
      </c>
      <c r="B3" s="143" t="s">
        <v>17</v>
      </c>
      <c r="C3" s="143" t="s">
        <v>18</v>
      </c>
      <c r="D3" s="143" t="s">
        <v>19</v>
      </c>
      <c r="E3" s="143" t="s">
        <v>30</v>
      </c>
      <c r="F3" s="143" t="s">
        <v>84</v>
      </c>
      <c r="G3" s="143" t="s">
        <v>85</v>
      </c>
      <c r="H3" s="143" t="s">
        <v>43</v>
      </c>
      <c r="I3" s="143" t="s">
        <v>45</v>
      </c>
      <c r="J3" s="143" t="s">
        <v>86</v>
      </c>
      <c r="K3" s="143" t="s">
        <v>62</v>
      </c>
      <c r="L3" s="136" t="s">
        <v>87</v>
      </c>
    </row>
    <row r="4" spans="1:34" s="69" customFormat="1" ht="12" customHeight="1" x14ac:dyDescent="0.2">
      <c r="A4" s="142"/>
      <c r="B4" s="144"/>
      <c r="C4" s="144"/>
      <c r="D4" s="144"/>
      <c r="E4" s="144"/>
      <c r="F4" s="144"/>
      <c r="G4" s="144"/>
      <c r="H4" s="144"/>
      <c r="I4" s="144"/>
      <c r="J4" s="144"/>
      <c r="K4" s="144"/>
      <c r="L4" s="137"/>
    </row>
    <row r="5" spans="1:34" s="69" customFormat="1" ht="12" customHeight="1" x14ac:dyDescent="0.2">
      <c r="A5" s="142"/>
      <c r="B5" s="144"/>
      <c r="C5" s="144"/>
      <c r="D5" s="144"/>
      <c r="E5" s="144"/>
      <c r="F5" s="144"/>
      <c r="G5" s="144"/>
      <c r="H5" s="144"/>
      <c r="I5" s="144"/>
      <c r="J5" s="144"/>
      <c r="K5" s="144"/>
      <c r="L5" s="137"/>
    </row>
    <row r="6" spans="1:34" s="69" customFormat="1" ht="12" customHeight="1" x14ac:dyDescent="0.2">
      <c r="A6" s="142"/>
      <c r="B6" s="144"/>
      <c r="C6" s="144"/>
      <c r="D6" s="144"/>
      <c r="E6" s="144"/>
      <c r="F6" s="144"/>
      <c r="G6" s="144"/>
      <c r="H6" s="144"/>
      <c r="I6" s="144"/>
      <c r="J6" s="144"/>
      <c r="K6" s="144"/>
      <c r="L6" s="137"/>
    </row>
    <row r="7" spans="1:34" s="69" customFormat="1" ht="12" customHeight="1" x14ac:dyDescent="0.2">
      <c r="A7" s="142"/>
      <c r="B7" s="144"/>
      <c r="C7" s="144"/>
      <c r="D7" s="144"/>
      <c r="E7" s="144"/>
      <c r="F7" s="144"/>
      <c r="G7" s="144"/>
      <c r="H7" s="144"/>
      <c r="I7" s="144"/>
      <c r="J7" s="144"/>
      <c r="K7" s="144"/>
      <c r="L7" s="137"/>
    </row>
    <row r="8" spans="1:34" s="69" customFormat="1" ht="12" customHeight="1" x14ac:dyDescent="0.25">
      <c r="A8" s="54"/>
      <c r="B8" s="54"/>
      <c r="C8" s="54"/>
      <c r="D8" s="54"/>
      <c r="E8" s="54"/>
      <c r="F8" s="54"/>
      <c r="G8" s="54"/>
      <c r="H8" s="54"/>
      <c r="I8" s="54"/>
      <c r="J8" s="54"/>
      <c r="K8" s="54"/>
      <c r="L8" s="55"/>
    </row>
    <row r="9" spans="1:34" s="56" customFormat="1" ht="12" customHeight="1" x14ac:dyDescent="0.2">
      <c r="A9" s="74" t="s">
        <v>0</v>
      </c>
      <c r="B9" s="75">
        <v>10000</v>
      </c>
      <c r="C9" s="75">
        <v>8369</v>
      </c>
      <c r="D9" s="76">
        <v>220</v>
      </c>
      <c r="E9" s="76">
        <v>14</v>
      </c>
      <c r="F9" s="76">
        <v>40</v>
      </c>
      <c r="G9" s="76">
        <v>1631</v>
      </c>
      <c r="H9" s="76">
        <v>9</v>
      </c>
      <c r="I9" s="76">
        <v>1795</v>
      </c>
      <c r="J9" s="76">
        <v>255</v>
      </c>
      <c r="K9" s="76">
        <v>5266</v>
      </c>
      <c r="L9" s="77">
        <v>772</v>
      </c>
    </row>
    <row r="10" spans="1:34" s="70" customFormat="1" ht="12" customHeight="1" x14ac:dyDescent="0.2">
      <c r="A10" s="138" t="s">
        <v>92</v>
      </c>
      <c r="B10" s="139"/>
      <c r="C10" s="139"/>
      <c r="D10" s="139"/>
      <c r="E10" s="139"/>
      <c r="F10" s="139"/>
      <c r="G10" s="139"/>
      <c r="H10" s="139"/>
      <c r="I10" s="139"/>
      <c r="J10" s="139"/>
      <c r="K10" s="139"/>
      <c r="L10" s="139"/>
    </row>
    <row r="11" spans="1:34" ht="12" customHeight="1" x14ac:dyDescent="0.25">
      <c r="A11" s="28"/>
      <c r="B11" s="57"/>
      <c r="C11" s="58"/>
      <c r="D11" s="28"/>
      <c r="E11" s="28"/>
      <c r="F11" s="28"/>
      <c r="G11" s="28"/>
      <c r="H11" s="28"/>
      <c r="I11" s="28"/>
      <c r="J11" s="28"/>
      <c r="K11" s="28"/>
      <c r="L11" s="28"/>
      <c r="O11" s="82"/>
      <c r="P11" s="79"/>
      <c r="Q11" s="79"/>
      <c r="R11" s="80"/>
      <c r="S11" s="80"/>
      <c r="T11" s="80"/>
      <c r="U11" s="80"/>
      <c r="V11" s="80"/>
      <c r="W11" s="80"/>
      <c r="X11" s="80"/>
      <c r="Y11" s="80"/>
      <c r="Z11" s="80"/>
    </row>
    <row r="12" spans="1:34" ht="12" customHeight="1" x14ac:dyDescent="0.25">
      <c r="A12" s="78">
        <v>2021</v>
      </c>
      <c r="B12" s="79">
        <v>91.084000000000003</v>
      </c>
      <c r="C12" s="79">
        <v>93.567999999999998</v>
      </c>
      <c r="D12" s="80">
        <v>88.543999999999997</v>
      </c>
      <c r="E12" s="80">
        <v>91.837999999999994</v>
      </c>
      <c r="F12" s="80">
        <v>85.531999999999996</v>
      </c>
      <c r="G12" s="80">
        <v>77.399000000000001</v>
      </c>
      <c r="H12" s="80">
        <v>101.979</v>
      </c>
      <c r="I12" s="80">
        <v>100.65900000000001</v>
      </c>
      <c r="J12" s="80">
        <v>95.444000000000003</v>
      </c>
      <c r="K12" s="80">
        <v>90.537999999999997</v>
      </c>
      <c r="L12" s="80">
        <v>97.48</v>
      </c>
      <c r="O12" s="82"/>
      <c r="P12" s="79"/>
      <c r="Q12" s="79"/>
      <c r="R12" s="80"/>
      <c r="S12" s="80"/>
      <c r="T12" s="80"/>
      <c r="U12" s="80"/>
      <c r="V12" s="80"/>
      <c r="W12" s="80"/>
      <c r="X12" s="84"/>
      <c r="Y12" s="84"/>
      <c r="Z12" s="84"/>
      <c r="AA12" s="84"/>
      <c r="AB12" s="84"/>
      <c r="AC12" s="84"/>
      <c r="AD12" s="84"/>
      <c r="AE12" s="84"/>
      <c r="AF12" s="84"/>
      <c r="AG12" s="84"/>
      <c r="AH12" s="84"/>
    </row>
    <row r="13" spans="1:34" ht="12" customHeight="1" x14ac:dyDescent="0.25">
      <c r="A13" s="78">
        <v>2022</v>
      </c>
      <c r="B13" s="79">
        <v>104.65900000000001</v>
      </c>
      <c r="C13" s="79">
        <v>102.789</v>
      </c>
      <c r="D13" s="80">
        <v>95.971999999999994</v>
      </c>
      <c r="E13" s="80">
        <v>95.649000000000001</v>
      </c>
      <c r="F13" s="80">
        <v>102.209</v>
      </c>
      <c r="G13" s="80">
        <v>114.962</v>
      </c>
      <c r="H13" s="80">
        <v>128.34</v>
      </c>
      <c r="I13" s="80">
        <v>108.392</v>
      </c>
      <c r="J13" s="80">
        <v>102.175</v>
      </c>
      <c r="K13" s="80">
        <v>101.47499999999999</v>
      </c>
      <c r="L13" s="80">
        <v>100.413</v>
      </c>
      <c r="O13" s="82"/>
      <c r="P13" s="79"/>
      <c r="Q13" s="79"/>
      <c r="R13" s="80"/>
      <c r="S13" s="80"/>
      <c r="T13" s="80"/>
      <c r="U13" s="80"/>
      <c r="V13" s="80"/>
      <c r="W13" s="80"/>
      <c r="X13" s="84"/>
      <c r="Y13" s="84"/>
      <c r="Z13" s="84"/>
      <c r="AA13" s="84"/>
      <c r="AB13" s="84"/>
      <c r="AC13" s="84"/>
      <c r="AD13" s="84"/>
      <c r="AE13" s="84"/>
      <c r="AF13" s="84"/>
      <c r="AG13" s="84"/>
      <c r="AH13" s="84"/>
    </row>
    <row r="14" spans="1:34" ht="12" customHeight="1" x14ac:dyDescent="0.25">
      <c r="A14" s="78">
        <v>2023</v>
      </c>
      <c r="B14" s="79">
        <v>100</v>
      </c>
      <c r="C14" s="79">
        <v>100</v>
      </c>
      <c r="D14" s="80">
        <v>100</v>
      </c>
      <c r="E14" s="80">
        <v>100</v>
      </c>
      <c r="F14" s="80">
        <v>100</v>
      </c>
      <c r="G14" s="80">
        <v>100</v>
      </c>
      <c r="H14" s="80">
        <v>100</v>
      </c>
      <c r="I14" s="80">
        <v>100</v>
      </c>
      <c r="J14" s="80">
        <v>100</v>
      </c>
      <c r="K14" s="80">
        <v>100</v>
      </c>
      <c r="L14" s="80">
        <v>100</v>
      </c>
      <c r="O14" s="82"/>
      <c r="P14" s="79"/>
      <c r="Q14" s="79"/>
      <c r="R14" s="80"/>
      <c r="S14" s="80"/>
      <c r="T14" s="80"/>
      <c r="U14" s="80"/>
      <c r="V14" s="80"/>
      <c r="W14" s="80"/>
      <c r="X14" s="84"/>
      <c r="Y14" s="84"/>
      <c r="Z14" s="84"/>
      <c r="AA14" s="84"/>
      <c r="AB14" s="84"/>
      <c r="AC14" s="84"/>
      <c r="AD14" s="84"/>
      <c r="AE14" s="84"/>
      <c r="AF14" s="84"/>
      <c r="AG14" s="84"/>
      <c r="AH14" s="84"/>
    </row>
    <row r="15" spans="1:34" ht="12" customHeight="1" x14ac:dyDescent="0.25">
      <c r="A15" s="78">
        <v>2024</v>
      </c>
      <c r="B15" s="79">
        <v>99.525999999999996</v>
      </c>
      <c r="C15" s="79">
        <v>100.746</v>
      </c>
      <c r="D15" s="80">
        <v>102.788</v>
      </c>
      <c r="E15" s="80">
        <v>97.19</v>
      </c>
      <c r="F15" s="80">
        <v>103.366</v>
      </c>
      <c r="G15" s="80">
        <v>93.262</v>
      </c>
      <c r="H15" s="80">
        <v>94.105999999999995</v>
      </c>
      <c r="I15" s="80">
        <v>97.566000000000003</v>
      </c>
      <c r="J15" s="80">
        <v>98.260999999999996</v>
      </c>
      <c r="K15" s="80">
        <v>102.946</v>
      </c>
      <c r="L15" s="80">
        <v>93.376000000000005</v>
      </c>
      <c r="O15" s="79"/>
      <c r="P15" s="79"/>
      <c r="Q15" s="80"/>
      <c r="R15" s="80"/>
      <c r="S15" s="80"/>
      <c r="T15" s="80"/>
      <c r="U15" s="80"/>
      <c r="V15" s="80"/>
      <c r="W15" s="80"/>
      <c r="X15" s="84"/>
      <c r="Y15" s="84"/>
      <c r="Z15" s="84"/>
      <c r="AA15" s="84"/>
      <c r="AB15" s="84"/>
      <c r="AC15" s="84"/>
      <c r="AD15" s="84"/>
      <c r="AE15" s="84"/>
      <c r="AF15" s="84"/>
      <c r="AG15" s="84"/>
      <c r="AH15" s="84"/>
    </row>
    <row r="16" spans="1:34" ht="12" customHeight="1" x14ac:dyDescent="0.25">
      <c r="A16" s="81"/>
      <c r="B16" s="79"/>
      <c r="C16" s="79"/>
      <c r="D16" s="80"/>
      <c r="E16" s="80"/>
      <c r="F16" s="80"/>
      <c r="G16" s="80"/>
      <c r="H16" s="80"/>
      <c r="I16" s="80"/>
      <c r="J16" s="80"/>
      <c r="K16" s="80"/>
      <c r="L16" s="80"/>
      <c r="O16" s="89"/>
      <c r="P16" s="89"/>
      <c r="Q16" s="89"/>
      <c r="R16" s="89"/>
      <c r="S16" s="89"/>
      <c r="T16" s="89"/>
      <c r="U16" s="89"/>
      <c r="V16" s="89"/>
      <c r="W16" s="89"/>
      <c r="X16" s="89"/>
      <c r="Y16" s="89"/>
      <c r="Z16" s="84"/>
    </row>
    <row r="17" spans="1:34" s="70" customFormat="1" ht="12" customHeight="1" x14ac:dyDescent="0.25">
      <c r="A17" s="82">
        <v>2024</v>
      </c>
      <c r="B17" s="83"/>
      <c r="C17" s="83"/>
      <c r="D17" s="84"/>
      <c r="E17" s="84"/>
      <c r="F17" s="84"/>
      <c r="G17" s="84"/>
      <c r="H17" s="84"/>
      <c r="I17" s="84"/>
      <c r="J17" s="84"/>
      <c r="K17" s="84"/>
      <c r="L17" s="84"/>
      <c r="M17" s="32"/>
      <c r="N17" s="32"/>
      <c r="O17" s="83"/>
      <c r="P17" s="83"/>
      <c r="Q17" s="84"/>
      <c r="R17" s="84"/>
      <c r="S17" s="84"/>
      <c r="T17" s="84"/>
      <c r="U17" s="84"/>
      <c r="V17" s="84"/>
      <c r="W17" s="84"/>
      <c r="X17" s="84"/>
      <c r="Y17" s="84"/>
      <c r="Z17" s="84"/>
      <c r="AA17" s="32"/>
      <c r="AB17" s="32"/>
      <c r="AC17" s="32"/>
      <c r="AD17" s="32"/>
    </row>
    <row r="18" spans="1:34" ht="12" customHeight="1" x14ac:dyDescent="0.25">
      <c r="A18" s="81" t="s">
        <v>7</v>
      </c>
      <c r="B18" s="83">
        <v>101.114</v>
      </c>
      <c r="C18" s="83">
        <v>102.169</v>
      </c>
      <c r="D18" s="84">
        <v>103.124</v>
      </c>
      <c r="E18" s="84">
        <v>98.468000000000004</v>
      </c>
      <c r="F18" s="84">
        <v>100.551</v>
      </c>
      <c r="G18" s="84">
        <v>95.703000000000003</v>
      </c>
      <c r="H18" s="84">
        <v>91.861000000000004</v>
      </c>
      <c r="I18" s="84">
        <v>100.209</v>
      </c>
      <c r="J18" s="84">
        <v>99.319000000000003</v>
      </c>
      <c r="K18" s="84">
        <v>104.09099999999999</v>
      </c>
      <c r="L18" s="84">
        <v>94.543000000000006</v>
      </c>
      <c r="O18" s="79"/>
      <c r="P18" s="79"/>
      <c r="Q18" s="80"/>
      <c r="R18" s="80"/>
      <c r="S18" s="80"/>
      <c r="T18" s="80"/>
      <c r="U18" s="80"/>
      <c r="V18" s="80"/>
      <c r="W18" s="80"/>
      <c r="X18" s="84"/>
      <c r="Y18" s="84"/>
      <c r="Z18" s="84"/>
      <c r="AA18" s="84"/>
      <c r="AB18" s="84"/>
      <c r="AC18" s="84"/>
      <c r="AD18" s="84"/>
      <c r="AE18" s="84"/>
      <c r="AF18" s="84"/>
      <c r="AG18" s="84"/>
      <c r="AH18" s="84"/>
    </row>
    <row r="19" spans="1:34" ht="12" customHeight="1" x14ac:dyDescent="0.25">
      <c r="A19" s="81" t="s">
        <v>8</v>
      </c>
      <c r="B19" s="83">
        <v>101.517</v>
      </c>
      <c r="C19" s="83">
        <v>102.495</v>
      </c>
      <c r="D19" s="84">
        <v>104.54300000000001</v>
      </c>
      <c r="E19" s="84">
        <v>98.468000000000004</v>
      </c>
      <c r="F19" s="84">
        <v>102.181</v>
      </c>
      <c r="G19" s="84">
        <v>96.498999999999995</v>
      </c>
      <c r="H19" s="84">
        <v>94.950999999999993</v>
      </c>
      <c r="I19" s="84">
        <v>98.653999999999996</v>
      </c>
      <c r="J19" s="84">
        <v>98.724000000000004</v>
      </c>
      <c r="K19" s="84">
        <v>105.333</v>
      </c>
      <c r="L19" s="84">
        <v>92.896000000000001</v>
      </c>
      <c r="O19" s="79"/>
      <c r="P19" s="79"/>
      <c r="Q19" s="80"/>
      <c r="R19" s="80"/>
      <c r="S19" s="80"/>
      <c r="T19" s="80"/>
      <c r="U19" s="80"/>
      <c r="V19" s="80"/>
      <c r="W19" s="80"/>
      <c r="X19" s="84"/>
      <c r="Y19" s="84"/>
      <c r="Z19" s="84"/>
      <c r="AA19" s="84"/>
      <c r="AB19" s="84"/>
      <c r="AC19" s="84"/>
      <c r="AD19" s="84"/>
      <c r="AE19" s="84"/>
      <c r="AF19" s="84"/>
      <c r="AG19" s="84"/>
      <c r="AH19" s="84"/>
    </row>
    <row r="20" spans="1:34" ht="12" customHeight="1" x14ac:dyDescent="0.25">
      <c r="A20" s="81" t="s">
        <v>9</v>
      </c>
      <c r="B20" s="83">
        <v>98.908000000000001</v>
      </c>
      <c r="C20" s="83">
        <v>99.363</v>
      </c>
      <c r="D20" s="84">
        <v>102.59099999999999</v>
      </c>
      <c r="E20" s="84">
        <v>98.484999999999999</v>
      </c>
      <c r="F20" s="84">
        <v>104.35</v>
      </c>
      <c r="G20" s="84">
        <v>96.573999999999998</v>
      </c>
      <c r="H20" s="84">
        <v>94.436999999999998</v>
      </c>
      <c r="I20" s="84">
        <v>98.332999999999998</v>
      </c>
      <c r="J20" s="84">
        <v>98.792000000000002</v>
      </c>
      <c r="K20" s="84">
        <v>100.56</v>
      </c>
      <c r="L20" s="84">
        <v>92.677000000000007</v>
      </c>
      <c r="O20" s="83"/>
      <c r="P20" s="83"/>
      <c r="Q20" s="84"/>
      <c r="R20" s="84"/>
      <c r="S20" s="84"/>
      <c r="T20" s="84"/>
      <c r="U20" s="84"/>
      <c r="V20" s="84"/>
      <c r="W20" s="84"/>
      <c r="X20" s="84"/>
      <c r="Y20" s="84"/>
      <c r="Z20" s="84"/>
      <c r="AA20" s="84"/>
      <c r="AB20" s="84"/>
      <c r="AC20" s="84"/>
      <c r="AD20" s="84"/>
      <c r="AE20" s="84"/>
      <c r="AF20" s="84"/>
      <c r="AG20" s="84"/>
      <c r="AH20" s="84"/>
    </row>
    <row r="21" spans="1:34" ht="12" customHeight="1" x14ac:dyDescent="0.25">
      <c r="A21" s="81" t="s">
        <v>10</v>
      </c>
      <c r="B21" s="83">
        <v>95.671999999999997</v>
      </c>
      <c r="C21" s="83">
        <v>97.128</v>
      </c>
      <c r="D21" s="84">
        <v>102.541</v>
      </c>
      <c r="E21" s="84">
        <v>95.397999999999996</v>
      </c>
      <c r="F21" s="84">
        <v>104.447</v>
      </c>
      <c r="G21" s="84">
        <v>88.200999999999993</v>
      </c>
      <c r="H21" s="84">
        <v>94.16</v>
      </c>
      <c r="I21" s="84">
        <v>96.691000000000003</v>
      </c>
      <c r="J21" s="84">
        <v>98.054000000000002</v>
      </c>
      <c r="K21" s="84">
        <v>97.879000000000005</v>
      </c>
      <c r="L21" s="84">
        <v>90.86</v>
      </c>
      <c r="O21" s="83"/>
      <c r="P21" s="83"/>
      <c r="Q21" s="84"/>
      <c r="R21" s="84"/>
      <c r="S21" s="84"/>
      <c r="T21" s="84"/>
      <c r="U21" s="84"/>
      <c r="V21" s="84"/>
      <c r="W21" s="84"/>
      <c r="X21" s="84"/>
      <c r="Y21" s="84"/>
      <c r="Z21" s="84"/>
      <c r="AA21" s="84"/>
      <c r="AB21" s="84"/>
      <c r="AC21" s="84"/>
      <c r="AD21" s="84"/>
      <c r="AE21" s="84"/>
      <c r="AF21" s="84"/>
      <c r="AG21" s="84"/>
      <c r="AH21" s="84"/>
    </row>
    <row r="22" spans="1:34" ht="12" customHeight="1" x14ac:dyDescent="0.25">
      <c r="A22" s="81" t="s">
        <v>11</v>
      </c>
      <c r="B22" s="83">
        <v>94.539000000000001</v>
      </c>
      <c r="C22" s="83">
        <v>96.82</v>
      </c>
      <c r="D22" s="84">
        <v>101.95399999999999</v>
      </c>
      <c r="E22" s="84">
        <v>95.397999999999996</v>
      </c>
      <c r="F22" s="84">
        <v>105.134</v>
      </c>
      <c r="G22" s="84">
        <v>82.834999999999994</v>
      </c>
      <c r="H22" s="84">
        <v>92.174999999999997</v>
      </c>
      <c r="I22" s="84">
        <v>93.980999999999995</v>
      </c>
      <c r="J22" s="84">
        <v>96.873000000000005</v>
      </c>
      <c r="K22" s="84">
        <v>98.457999999999998</v>
      </c>
      <c r="L22" s="84">
        <v>90.412000000000006</v>
      </c>
      <c r="O22" s="83"/>
      <c r="P22" s="83"/>
      <c r="Q22" s="84"/>
      <c r="R22" s="84"/>
      <c r="S22" s="84"/>
      <c r="T22" s="84"/>
      <c r="U22" s="84"/>
      <c r="V22" s="84"/>
      <c r="W22" s="84"/>
      <c r="X22" s="84"/>
      <c r="Y22" s="84"/>
      <c r="Z22" s="84"/>
      <c r="AA22" s="84"/>
      <c r="AB22" s="84"/>
      <c r="AC22" s="84"/>
      <c r="AD22" s="84"/>
      <c r="AE22" s="84"/>
      <c r="AF22" s="84"/>
      <c r="AG22" s="84"/>
      <c r="AH22" s="84"/>
    </row>
    <row r="23" spans="1:34" ht="12" customHeight="1" x14ac:dyDescent="0.25">
      <c r="A23" s="81" t="s">
        <v>12</v>
      </c>
      <c r="B23" s="83">
        <v>95.986999999999995</v>
      </c>
      <c r="C23" s="83">
        <v>97.697999999999993</v>
      </c>
      <c r="D23" s="84">
        <v>103.496</v>
      </c>
      <c r="E23" s="84">
        <v>95.397999999999996</v>
      </c>
      <c r="F23" s="84">
        <v>106.208</v>
      </c>
      <c r="G23" s="84">
        <v>87.207999999999998</v>
      </c>
      <c r="H23" s="84">
        <v>94.078999999999994</v>
      </c>
      <c r="I23" s="84">
        <v>94.134</v>
      </c>
      <c r="J23" s="84">
        <v>96.956999999999994</v>
      </c>
      <c r="K23" s="84">
        <v>99.578999999999994</v>
      </c>
      <c r="L23" s="84">
        <v>91.385000000000005</v>
      </c>
      <c r="O23" s="83"/>
      <c r="P23" s="83"/>
      <c r="Q23" s="84"/>
      <c r="R23" s="84"/>
      <c r="S23" s="84"/>
      <c r="T23" s="84"/>
      <c r="U23" s="84"/>
      <c r="V23" s="84"/>
      <c r="W23" s="84"/>
      <c r="X23" s="84"/>
      <c r="Y23" s="84"/>
      <c r="Z23" s="84"/>
      <c r="AA23" s="84"/>
      <c r="AB23" s="84"/>
      <c r="AC23" s="84"/>
      <c r="AD23" s="84"/>
      <c r="AE23" s="84"/>
      <c r="AF23" s="84"/>
      <c r="AG23" s="84"/>
      <c r="AH23" s="84"/>
    </row>
    <row r="24" spans="1:34" ht="12" customHeight="1" x14ac:dyDescent="0.25">
      <c r="A24" s="81" t="s">
        <v>13</v>
      </c>
      <c r="B24" s="83">
        <v>97.537999999999997</v>
      </c>
      <c r="C24" s="83">
        <v>99.411000000000001</v>
      </c>
      <c r="D24" s="84">
        <v>104.611</v>
      </c>
      <c r="E24" s="84">
        <v>95.397999999999996</v>
      </c>
      <c r="F24" s="84">
        <v>107.739</v>
      </c>
      <c r="G24" s="84">
        <v>87.927999999999997</v>
      </c>
      <c r="H24" s="84">
        <v>95.236999999999995</v>
      </c>
      <c r="I24" s="84">
        <v>94.921999999999997</v>
      </c>
      <c r="J24" s="84">
        <v>97.034000000000006</v>
      </c>
      <c r="K24" s="84">
        <v>102.378</v>
      </c>
      <c r="L24" s="84">
        <v>88.596999999999994</v>
      </c>
      <c r="O24" s="83"/>
      <c r="P24" s="83"/>
      <c r="Q24" s="84"/>
      <c r="R24" s="84"/>
      <c r="S24" s="84"/>
      <c r="T24" s="84"/>
      <c r="U24" s="84"/>
      <c r="V24" s="84"/>
      <c r="W24" s="84"/>
      <c r="X24" s="84"/>
      <c r="Y24" s="84"/>
      <c r="Z24" s="84"/>
      <c r="AA24" s="84"/>
      <c r="AB24" s="84"/>
      <c r="AC24" s="84"/>
      <c r="AD24" s="84"/>
      <c r="AE24" s="84"/>
      <c r="AF24" s="84"/>
      <c r="AG24" s="84"/>
      <c r="AH24" s="84"/>
    </row>
    <row r="25" spans="1:34" ht="12" customHeight="1" x14ac:dyDescent="0.25">
      <c r="A25" s="81" t="s">
        <v>14</v>
      </c>
      <c r="B25" s="83">
        <v>103.51900000000001</v>
      </c>
      <c r="C25" s="83">
        <v>106.233</v>
      </c>
      <c r="D25" s="84">
        <v>105.265</v>
      </c>
      <c r="E25" s="84">
        <v>95.397999999999996</v>
      </c>
      <c r="F25" s="84">
        <v>108.982</v>
      </c>
      <c r="G25" s="84">
        <v>89.587000000000003</v>
      </c>
      <c r="H25" s="84">
        <v>102.58</v>
      </c>
      <c r="I25" s="84">
        <v>95.522999999999996</v>
      </c>
      <c r="J25" s="84">
        <v>97.343000000000004</v>
      </c>
      <c r="K25" s="84">
        <v>112.751</v>
      </c>
      <c r="L25" s="84">
        <v>89.971999999999994</v>
      </c>
      <c r="O25" s="83"/>
      <c r="P25" s="83"/>
      <c r="Q25" s="84"/>
      <c r="R25" s="84"/>
      <c r="S25" s="84"/>
      <c r="T25" s="84"/>
      <c r="U25" s="84"/>
      <c r="V25" s="84"/>
      <c r="W25" s="84"/>
      <c r="X25" s="84"/>
      <c r="Y25" s="84"/>
      <c r="Z25" s="84"/>
      <c r="AA25" s="84"/>
      <c r="AB25" s="84"/>
      <c r="AC25" s="84"/>
      <c r="AD25" s="84"/>
      <c r="AE25" s="84"/>
      <c r="AF25" s="84"/>
      <c r="AG25" s="84"/>
      <c r="AH25" s="84"/>
    </row>
    <row r="26" spans="1:34" ht="12" customHeight="1" x14ac:dyDescent="0.25">
      <c r="A26" s="81"/>
      <c r="B26" s="83"/>
      <c r="C26" s="83"/>
      <c r="D26" s="84"/>
      <c r="E26" s="84"/>
      <c r="F26" s="84"/>
      <c r="G26" s="84"/>
      <c r="H26" s="84"/>
      <c r="I26" s="84"/>
      <c r="J26" s="84"/>
      <c r="K26" s="84"/>
      <c r="L26" s="84"/>
      <c r="O26" s="83"/>
      <c r="P26" s="83"/>
      <c r="Q26" s="84"/>
      <c r="R26" s="84"/>
      <c r="S26" s="84"/>
      <c r="T26" s="84"/>
      <c r="U26" s="84"/>
      <c r="V26" s="84"/>
      <c r="W26" s="84"/>
      <c r="X26" s="84"/>
      <c r="Y26" s="84"/>
      <c r="Z26" s="84"/>
      <c r="AA26" s="84"/>
      <c r="AB26" s="84"/>
      <c r="AC26" s="84"/>
      <c r="AD26" s="84"/>
      <c r="AE26" s="84"/>
      <c r="AF26" s="84"/>
      <c r="AG26" s="84"/>
      <c r="AH26" s="84"/>
    </row>
    <row r="27" spans="1:34" ht="12" customHeight="1" x14ac:dyDescent="0.25">
      <c r="A27" s="82">
        <v>2025</v>
      </c>
      <c r="B27" s="83"/>
      <c r="C27" s="83"/>
      <c r="D27" s="84"/>
      <c r="E27" s="84"/>
      <c r="F27" s="84"/>
      <c r="G27" s="84"/>
      <c r="H27" s="84"/>
      <c r="I27" s="84"/>
      <c r="J27" s="84"/>
      <c r="K27" s="84"/>
      <c r="L27" s="84"/>
      <c r="O27" s="83"/>
      <c r="P27" s="83"/>
      <c r="Q27" s="84"/>
      <c r="R27" s="84"/>
      <c r="S27" s="84"/>
      <c r="T27" s="84"/>
      <c r="U27" s="84"/>
      <c r="V27" s="84"/>
      <c r="W27" s="84"/>
      <c r="X27" s="84"/>
      <c r="Y27" s="84"/>
      <c r="Z27" s="84"/>
      <c r="AA27" s="84"/>
      <c r="AB27" s="84"/>
      <c r="AC27" s="84"/>
      <c r="AD27" s="84"/>
      <c r="AE27" s="84"/>
      <c r="AF27" s="84"/>
      <c r="AG27" s="84"/>
      <c r="AH27" s="84"/>
    </row>
    <row r="28" spans="1:34" ht="12" customHeight="1" x14ac:dyDescent="0.25">
      <c r="A28" s="81" t="s">
        <v>3</v>
      </c>
      <c r="B28" s="83">
        <v>107.248</v>
      </c>
      <c r="C28" s="83">
        <v>109.639</v>
      </c>
      <c r="D28" s="84">
        <v>105.371</v>
      </c>
      <c r="E28" s="84">
        <v>96.465000000000003</v>
      </c>
      <c r="F28" s="84">
        <v>106.34</v>
      </c>
      <c r="G28" s="84">
        <v>94.977000000000004</v>
      </c>
      <c r="H28" s="84">
        <v>105.749</v>
      </c>
      <c r="I28" s="84">
        <v>94.849000000000004</v>
      </c>
      <c r="J28" s="84">
        <v>97.403999999999996</v>
      </c>
      <c r="K28" s="84">
        <v>118.267</v>
      </c>
      <c r="L28" s="84">
        <v>90.866</v>
      </c>
      <c r="O28" s="83"/>
      <c r="P28" s="83"/>
      <c r="Q28" s="84"/>
      <c r="R28" s="84"/>
      <c r="S28" s="84"/>
      <c r="T28" s="84"/>
      <c r="U28" s="84"/>
      <c r="V28" s="84"/>
      <c r="W28" s="84"/>
      <c r="X28" s="84"/>
      <c r="Y28" s="84"/>
      <c r="Z28" s="84"/>
      <c r="AA28" s="84"/>
      <c r="AB28" s="84"/>
      <c r="AC28" s="84"/>
      <c r="AD28" s="84"/>
      <c r="AE28" s="84"/>
      <c r="AF28" s="84"/>
      <c r="AG28" s="84"/>
      <c r="AH28" s="84"/>
    </row>
    <row r="29" spans="1:34" ht="12" customHeight="1" x14ac:dyDescent="0.25">
      <c r="A29" s="81" t="s">
        <v>4</v>
      </c>
      <c r="B29" s="83">
        <v>107.185</v>
      </c>
      <c r="C29" s="83">
        <v>109.977</v>
      </c>
      <c r="D29" s="84">
        <v>105.43</v>
      </c>
      <c r="E29" s="84">
        <v>96.465000000000003</v>
      </c>
      <c r="F29" s="84">
        <v>104.11799999999999</v>
      </c>
      <c r="G29" s="84">
        <v>92.853999999999999</v>
      </c>
      <c r="H29" s="84">
        <v>106.86499999999999</v>
      </c>
      <c r="I29" s="84">
        <v>95.213999999999999</v>
      </c>
      <c r="J29" s="84">
        <v>97.102999999999994</v>
      </c>
      <c r="K29" s="84">
        <v>118.114</v>
      </c>
      <c r="L29" s="84">
        <v>94.915000000000006</v>
      </c>
      <c r="O29" s="83"/>
      <c r="P29" s="83"/>
      <c r="Q29" s="84"/>
      <c r="R29" s="84"/>
      <c r="S29" s="84"/>
      <c r="T29" s="84"/>
      <c r="U29" s="84"/>
      <c r="V29" s="84"/>
      <c r="W29" s="84"/>
      <c r="X29" s="84"/>
      <c r="Y29" s="84"/>
      <c r="Z29" s="84"/>
      <c r="AA29" s="84"/>
      <c r="AB29" s="84"/>
      <c r="AC29" s="84"/>
      <c r="AD29" s="84"/>
      <c r="AE29" s="84"/>
      <c r="AF29" s="84"/>
      <c r="AG29" s="84"/>
      <c r="AH29" s="84"/>
    </row>
    <row r="30" spans="1:34" ht="12" customHeight="1" x14ac:dyDescent="0.25">
      <c r="A30" s="81" t="s">
        <v>5</v>
      </c>
      <c r="B30" s="83">
        <v>104.47799999999999</v>
      </c>
      <c r="C30" s="83">
        <v>107.907</v>
      </c>
      <c r="D30" s="84">
        <v>104.932</v>
      </c>
      <c r="E30" s="84">
        <v>96.465000000000003</v>
      </c>
      <c r="F30" s="84">
        <v>103.10299999999999</v>
      </c>
      <c r="G30" s="84">
        <v>86.884</v>
      </c>
      <c r="H30" s="84">
        <v>105.928</v>
      </c>
      <c r="I30" s="84">
        <v>94.040999999999997</v>
      </c>
      <c r="J30" s="84">
        <v>97.13</v>
      </c>
      <c r="K30" s="84">
        <v>114.902</v>
      </c>
      <c r="L30" s="84">
        <v>97.3</v>
      </c>
      <c r="O30" s="83"/>
      <c r="P30" s="83"/>
      <c r="Q30" s="84"/>
      <c r="R30" s="84"/>
      <c r="S30" s="84"/>
      <c r="T30" s="84"/>
      <c r="U30" s="84"/>
      <c r="V30" s="84"/>
      <c r="W30" s="84"/>
      <c r="X30" s="84"/>
      <c r="Y30" s="84"/>
      <c r="Z30" s="84"/>
      <c r="AA30" s="84"/>
      <c r="AB30" s="84"/>
      <c r="AC30" s="84"/>
      <c r="AD30" s="84"/>
      <c r="AE30" s="84"/>
      <c r="AF30" s="84"/>
      <c r="AG30" s="84"/>
      <c r="AH30" s="84"/>
    </row>
    <row r="31" spans="1:34" ht="12" customHeight="1" x14ac:dyDescent="0.25">
      <c r="A31" s="81" t="s">
        <v>6</v>
      </c>
      <c r="B31" s="83">
        <v>105.14</v>
      </c>
      <c r="C31" s="83">
        <v>109.55</v>
      </c>
      <c r="D31" s="84">
        <v>105.92700000000001</v>
      </c>
      <c r="E31" s="84">
        <v>96.465000000000003</v>
      </c>
      <c r="F31" s="84">
        <v>102.224</v>
      </c>
      <c r="G31" s="84">
        <v>82.504999999999995</v>
      </c>
      <c r="H31" s="84">
        <v>105.991</v>
      </c>
      <c r="I31" s="84">
        <v>93.153000000000006</v>
      </c>
      <c r="J31" s="84">
        <v>96.575000000000003</v>
      </c>
      <c r="K31" s="84">
        <v>117.11199999999999</v>
      </c>
      <c r="L31" s="84">
        <v>102.059</v>
      </c>
      <c r="O31" s="83"/>
      <c r="P31" s="83"/>
      <c r="Q31" s="84"/>
      <c r="R31" s="84"/>
      <c r="S31" s="84"/>
      <c r="T31" s="84"/>
      <c r="U31" s="84"/>
      <c r="V31" s="84"/>
      <c r="W31" s="84"/>
      <c r="X31" s="84"/>
      <c r="Y31" s="84"/>
      <c r="Z31" s="84"/>
      <c r="AA31" s="84"/>
      <c r="AB31" s="84"/>
      <c r="AC31" s="84"/>
      <c r="AD31" s="84"/>
      <c r="AE31" s="84"/>
      <c r="AF31" s="84"/>
      <c r="AG31" s="84"/>
      <c r="AH31" s="84"/>
    </row>
    <row r="32" spans="1:34" ht="12" customHeight="1" x14ac:dyDescent="0.25">
      <c r="A32" s="81" t="s">
        <v>7</v>
      </c>
      <c r="B32" s="83">
        <v>102.208</v>
      </c>
      <c r="C32" s="83">
        <v>106.751</v>
      </c>
      <c r="D32" s="84">
        <v>104.83</v>
      </c>
      <c r="E32" s="84">
        <v>97.509</v>
      </c>
      <c r="F32" s="84">
        <v>99.909000000000006</v>
      </c>
      <c r="G32" s="84">
        <v>78.893000000000001</v>
      </c>
      <c r="H32" s="84">
        <v>115.40300000000001</v>
      </c>
      <c r="I32" s="84">
        <v>89.769000000000005</v>
      </c>
      <c r="J32" s="84">
        <v>96.081000000000003</v>
      </c>
      <c r="K32" s="84">
        <v>113.783</v>
      </c>
      <c r="L32" s="84">
        <v>102.753</v>
      </c>
      <c r="O32" s="83"/>
      <c r="P32" s="83"/>
      <c r="Q32" s="84"/>
      <c r="R32" s="84"/>
      <c r="S32" s="84"/>
      <c r="T32" s="84"/>
      <c r="U32" s="84"/>
      <c r="V32" s="84"/>
      <c r="W32" s="84"/>
      <c r="X32" s="84"/>
      <c r="Y32" s="84"/>
      <c r="Z32" s="84"/>
      <c r="AA32" s="84"/>
      <c r="AB32" s="84"/>
      <c r="AC32" s="84"/>
      <c r="AD32" s="84"/>
      <c r="AE32" s="84"/>
      <c r="AF32" s="84"/>
      <c r="AG32" s="84"/>
      <c r="AH32" s="84"/>
    </row>
    <row r="33" spans="1:34" ht="12" customHeight="1" x14ac:dyDescent="0.25">
      <c r="A33" s="65"/>
      <c r="B33" s="72"/>
      <c r="C33" s="72"/>
      <c r="D33" s="73"/>
      <c r="E33" s="73"/>
      <c r="F33" s="73"/>
      <c r="G33" s="73"/>
      <c r="H33" s="73"/>
      <c r="I33" s="73"/>
      <c r="J33" s="73"/>
      <c r="K33" s="73"/>
      <c r="L33" s="73"/>
      <c r="O33" s="83"/>
      <c r="P33" s="83"/>
      <c r="Q33" s="84"/>
      <c r="R33" s="84"/>
      <c r="S33" s="84"/>
      <c r="T33" s="84"/>
      <c r="U33" s="84"/>
      <c r="V33" s="84"/>
      <c r="W33" s="84"/>
      <c r="X33" s="84"/>
      <c r="Y33" s="84"/>
      <c r="Z33" s="97"/>
      <c r="AA33" s="96"/>
      <c r="AB33" s="96"/>
    </row>
    <row r="34" spans="1:34" ht="12" customHeight="1" x14ac:dyDescent="0.25">
      <c r="A34" s="138" t="s">
        <v>2</v>
      </c>
      <c r="B34" s="139"/>
      <c r="C34" s="139"/>
      <c r="D34" s="139"/>
      <c r="E34" s="139"/>
      <c r="F34" s="139"/>
      <c r="G34" s="139"/>
      <c r="H34" s="139"/>
      <c r="I34" s="139"/>
      <c r="J34" s="139"/>
      <c r="K34" s="139"/>
      <c r="L34" s="139"/>
      <c r="O34" s="83"/>
      <c r="P34" s="83"/>
      <c r="Q34" s="84"/>
      <c r="R34" s="84"/>
      <c r="S34" s="84"/>
      <c r="T34" s="84"/>
      <c r="U34" s="84"/>
      <c r="V34" s="84"/>
      <c r="W34" s="84"/>
      <c r="X34" s="84"/>
      <c r="Y34" s="84"/>
      <c r="Z34" s="85"/>
    </row>
    <row r="35" spans="1:34" ht="12" customHeight="1" x14ac:dyDescent="0.25">
      <c r="A35" s="61"/>
      <c r="B35" s="62"/>
      <c r="C35" s="63"/>
      <c r="D35" s="64"/>
      <c r="E35" s="64"/>
      <c r="F35" s="64"/>
      <c r="G35" s="64"/>
      <c r="H35" s="64"/>
      <c r="I35" s="64"/>
      <c r="J35" s="64"/>
      <c r="K35" s="64"/>
      <c r="L35" s="64"/>
      <c r="O35" s="83"/>
      <c r="P35" s="83"/>
      <c r="Q35" s="84"/>
      <c r="R35" s="84"/>
      <c r="S35" s="84"/>
      <c r="T35" s="84"/>
      <c r="U35" s="84"/>
      <c r="V35" s="84"/>
      <c r="W35" s="84"/>
      <c r="X35" s="84"/>
      <c r="Y35" s="84"/>
      <c r="Z35" s="87"/>
    </row>
    <row r="36" spans="1:34" ht="12" customHeight="1" x14ac:dyDescent="0.25">
      <c r="A36" s="78">
        <v>2022</v>
      </c>
      <c r="B36" s="86">
        <v>14.9</v>
      </c>
      <c r="C36" s="86">
        <v>9.9</v>
      </c>
      <c r="D36" s="87">
        <v>8.4</v>
      </c>
      <c r="E36" s="87">
        <v>4.0999999999999996</v>
      </c>
      <c r="F36" s="87">
        <v>19.5</v>
      </c>
      <c r="G36" s="87">
        <v>48.5</v>
      </c>
      <c r="H36" s="87">
        <v>25.8</v>
      </c>
      <c r="I36" s="87">
        <v>7.7</v>
      </c>
      <c r="J36" s="87">
        <v>7.1</v>
      </c>
      <c r="K36" s="87">
        <v>12.1</v>
      </c>
      <c r="L36" s="87">
        <v>3</v>
      </c>
      <c r="O36" s="83"/>
      <c r="P36" s="83"/>
      <c r="Q36" s="84"/>
      <c r="R36" s="84"/>
      <c r="S36" s="84"/>
      <c r="T36" s="84"/>
      <c r="U36" s="84"/>
      <c r="V36" s="84"/>
      <c r="W36" s="84"/>
      <c r="X36" s="84"/>
      <c r="Y36" s="84"/>
      <c r="Z36" s="84"/>
      <c r="AA36" s="84"/>
      <c r="AB36" s="84"/>
      <c r="AC36" s="84"/>
      <c r="AD36" s="84"/>
      <c r="AE36" s="84"/>
      <c r="AF36" s="84"/>
      <c r="AG36" s="84"/>
      <c r="AH36" s="84"/>
    </row>
    <row r="37" spans="1:34" ht="12" customHeight="1" x14ac:dyDescent="0.25">
      <c r="A37" s="78">
        <v>2023</v>
      </c>
      <c r="B37" s="86">
        <v>-4.5</v>
      </c>
      <c r="C37" s="86">
        <v>-2.7</v>
      </c>
      <c r="D37" s="87">
        <v>4.2</v>
      </c>
      <c r="E37" s="87">
        <v>4.5</v>
      </c>
      <c r="F37" s="87">
        <v>-2.2000000000000002</v>
      </c>
      <c r="G37" s="87">
        <v>-13</v>
      </c>
      <c r="H37" s="87">
        <v>-22.1</v>
      </c>
      <c r="I37" s="87">
        <v>-7.7</v>
      </c>
      <c r="J37" s="87">
        <v>-2.1</v>
      </c>
      <c r="K37" s="87">
        <v>-1.5</v>
      </c>
      <c r="L37" s="87">
        <v>-0.4</v>
      </c>
      <c r="O37" s="83"/>
      <c r="P37" s="83"/>
      <c r="Q37" s="84"/>
      <c r="R37" s="84"/>
      <c r="S37" s="84"/>
      <c r="T37" s="84"/>
      <c r="U37" s="84"/>
      <c r="V37" s="84"/>
      <c r="W37" s="84"/>
      <c r="X37" s="84"/>
      <c r="Y37" s="84"/>
      <c r="Z37" s="84"/>
      <c r="AA37" s="84"/>
      <c r="AB37" s="84"/>
      <c r="AC37" s="84"/>
      <c r="AD37" s="84"/>
      <c r="AE37" s="84"/>
      <c r="AF37" s="84"/>
      <c r="AG37" s="84"/>
      <c r="AH37" s="84"/>
    </row>
    <row r="38" spans="1:34" ht="12" customHeight="1" x14ac:dyDescent="0.25">
      <c r="A38" s="78">
        <v>2024</v>
      </c>
      <c r="B38" s="86">
        <v>-0.5</v>
      </c>
      <c r="C38" s="86">
        <v>0.7</v>
      </c>
      <c r="D38" s="87">
        <v>2.8</v>
      </c>
      <c r="E38" s="87">
        <v>-2.8</v>
      </c>
      <c r="F38" s="87">
        <v>3.4</v>
      </c>
      <c r="G38" s="87">
        <v>-6.7</v>
      </c>
      <c r="H38" s="87">
        <v>-5.9</v>
      </c>
      <c r="I38" s="87">
        <v>-2.4</v>
      </c>
      <c r="J38" s="87">
        <v>-1.7</v>
      </c>
      <c r="K38" s="87">
        <v>2.9</v>
      </c>
      <c r="L38" s="87">
        <v>-6.6</v>
      </c>
      <c r="O38" s="83"/>
      <c r="P38" s="83"/>
      <c r="Q38" s="84"/>
      <c r="R38" s="84"/>
      <c r="S38" s="84"/>
      <c r="T38" s="84"/>
      <c r="U38" s="84"/>
      <c r="V38" s="84"/>
      <c r="W38" s="84"/>
      <c r="X38" s="84"/>
      <c r="Y38" s="84"/>
      <c r="Z38" s="84"/>
      <c r="AA38" s="84"/>
      <c r="AB38" s="84"/>
      <c r="AC38" s="84"/>
      <c r="AD38" s="84"/>
      <c r="AE38" s="84"/>
      <c r="AF38" s="84"/>
      <c r="AG38" s="84"/>
      <c r="AH38" s="84"/>
    </row>
    <row r="39" spans="1:34" ht="12" customHeight="1" x14ac:dyDescent="0.25">
      <c r="A39" s="81"/>
      <c r="B39" s="86"/>
      <c r="C39" s="86"/>
      <c r="D39" s="87"/>
      <c r="E39" s="87"/>
      <c r="F39" s="87"/>
      <c r="G39" s="87"/>
      <c r="H39" s="87"/>
      <c r="I39" s="87"/>
      <c r="J39" s="87"/>
      <c r="K39" s="87"/>
      <c r="L39" s="87"/>
      <c r="O39" s="83"/>
      <c r="P39" s="83"/>
      <c r="Q39" s="84"/>
      <c r="R39" s="84"/>
      <c r="S39" s="84"/>
      <c r="T39" s="84"/>
      <c r="U39" s="84"/>
      <c r="V39" s="84"/>
      <c r="W39" s="84"/>
      <c r="X39" s="84"/>
      <c r="Y39" s="84"/>
      <c r="Z39" s="87"/>
    </row>
    <row r="40" spans="1:34" ht="12" customHeight="1" x14ac:dyDescent="0.25">
      <c r="A40" s="82">
        <v>2024</v>
      </c>
      <c r="B40" s="86"/>
      <c r="C40" s="86"/>
      <c r="D40" s="87"/>
      <c r="E40" s="87"/>
      <c r="F40" s="87"/>
      <c r="G40" s="87"/>
      <c r="H40" s="87"/>
      <c r="I40" s="87"/>
      <c r="J40" s="87"/>
      <c r="K40" s="87"/>
      <c r="L40" s="87"/>
      <c r="O40" s="83"/>
      <c r="P40" s="83"/>
      <c r="Q40" s="84"/>
      <c r="R40" s="84"/>
      <c r="S40" s="84"/>
      <c r="T40" s="84"/>
      <c r="U40" s="84"/>
      <c r="V40" s="84"/>
      <c r="W40" s="84"/>
      <c r="X40" s="84"/>
      <c r="Y40" s="84"/>
      <c r="Z40" s="87"/>
    </row>
    <row r="41" spans="1:34" ht="12" customHeight="1" x14ac:dyDescent="0.25">
      <c r="A41" s="81" t="s">
        <v>7</v>
      </c>
      <c r="B41" s="86">
        <v>3.5</v>
      </c>
      <c r="C41" s="86">
        <v>2.8</v>
      </c>
      <c r="D41" s="87">
        <v>3</v>
      </c>
      <c r="E41" s="87">
        <v>-1.3</v>
      </c>
      <c r="F41" s="87">
        <v>-3.7</v>
      </c>
      <c r="G41" s="87">
        <v>7.7</v>
      </c>
      <c r="H41" s="87">
        <v>-11.9</v>
      </c>
      <c r="I41" s="87">
        <v>-0.3</v>
      </c>
      <c r="J41" s="87">
        <v>-1.1000000000000001</v>
      </c>
      <c r="K41" s="87">
        <v>5.0999999999999996</v>
      </c>
      <c r="L41" s="87">
        <v>-4</v>
      </c>
      <c r="M41" s="113"/>
      <c r="N41" s="113"/>
      <c r="O41" s="114"/>
      <c r="P41" s="114"/>
      <c r="Q41" s="115"/>
      <c r="R41" s="115"/>
      <c r="S41" s="115"/>
      <c r="T41" s="115"/>
      <c r="U41" s="115"/>
      <c r="V41" s="115"/>
      <c r="W41" s="115"/>
      <c r="X41" s="84"/>
      <c r="Y41" s="84"/>
      <c r="Z41" s="84"/>
      <c r="AA41" s="84"/>
      <c r="AB41" s="84"/>
      <c r="AC41" s="84"/>
      <c r="AD41" s="84"/>
      <c r="AE41" s="84"/>
      <c r="AF41" s="84"/>
      <c r="AG41" s="84"/>
      <c r="AH41" s="84"/>
    </row>
    <row r="42" spans="1:34" ht="12" customHeight="1" x14ac:dyDescent="0.25">
      <c r="A42" s="81" t="s">
        <v>8</v>
      </c>
      <c r="B42" s="86">
        <v>4.4000000000000004</v>
      </c>
      <c r="C42" s="86">
        <v>3.9</v>
      </c>
      <c r="D42" s="87">
        <v>4.7</v>
      </c>
      <c r="E42" s="87">
        <v>-1.3</v>
      </c>
      <c r="F42" s="87">
        <v>-2.9</v>
      </c>
      <c r="G42" s="87">
        <v>7.3</v>
      </c>
      <c r="H42" s="87">
        <v>-7.9</v>
      </c>
      <c r="I42" s="87">
        <v>1.4</v>
      </c>
      <c r="J42" s="87">
        <v>-1.3</v>
      </c>
      <c r="K42" s="87">
        <v>6.7</v>
      </c>
      <c r="L42" s="87">
        <v>-7.3</v>
      </c>
      <c r="M42" s="113"/>
      <c r="N42" s="113"/>
      <c r="O42" s="116"/>
      <c r="P42" s="117"/>
      <c r="Q42" s="117"/>
      <c r="R42" s="118"/>
      <c r="S42" s="118"/>
      <c r="T42" s="118"/>
      <c r="U42" s="118"/>
      <c r="V42" s="118"/>
      <c r="W42" s="118"/>
      <c r="X42" s="84"/>
      <c r="Y42" s="84"/>
      <c r="Z42" s="84"/>
      <c r="AA42" s="84"/>
      <c r="AB42" s="84"/>
      <c r="AC42" s="84"/>
      <c r="AD42" s="84"/>
      <c r="AE42" s="84"/>
      <c r="AF42" s="84"/>
      <c r="AG42" s="84"/>
      <c r="AH42" s="84"/>
    </row>
    <row r="43" spans="1:34" ht="12" customHeight="1" x14ac:dyDescent="0.25">
      <c r="A43" s="81" t="s">
        <v>9</v>
      </c>
      <c r="B43" s="86">
        <v>0.2</v>
      </c>
      <c r="C43" s="86">
        <v>0.2</v>
      </c>
      <c r="D43" s="87">
        <v>3.2</v>
      </c>
      <c r="E43" s="87">
        <v>-1.3</v>
      </c>
      <c r="F43" s="87">
        <v>7</v>
      </c>
      <c r="G43" s="87">
        <v>0</v>
      </c>
      <c r="H43" s="87">
        <v>-6.8</v>
      </c>
      <c r="I43" s="87">
        <v>2.1</v>
      </c>
      <c r="J43" s="87">
        <v>-0.5</v>
      </c>
      <c r="K43" s="87">
        <v>0.8</v>
      </c>
      <c r="L43" s="87">
        <v>-8.4</v>
      </c>
      <c r="M43" s="113"/>
      <c r="N43" s="113"/>
      <c r="O43" s="116"/>
      <c r="P43" s="117"/>
      <c r="Q43" s="117"/>
      <c r="R43" s="118"/>
      <c r="S43" s="118"/>
      <c r="T43" s="118"/>
      <c r="U43" s="118"/>
      <c r="V43" s="118"/>
      <c r="W43" s="118"/>
      <c r="X43" s="84"/>
      <c r="Y43" s="84"/>
      <c r="Z43" s="84"/>
      <c r="AA43" s="84"/>
      <c r="AB43" s="84"/>
      <c r="AC43" s="84"/>
      <c r="AD43" s="84"/>
      <c r="AE43" s="84"/>
      <c r="AF43" s="84"/>
      <c r="AG43" s="84"/>
      <c r="AH43" s="84"/>
    </row>
    <row r="44" spans="1:34" ht="12" customHeight="1" x14ac:dyDescent="0.25">
      <c r="A44" s="81" t="s">
        <v>10</v>
      </c>
      <c r="B44" s="86">
        <v>-5.7</v>
      </c>
      <c r="C44" s="86">
        <v>-2.6</v>
      </c>
      <c r="D44" s="87">
        <v>2.2000000000000002</v>
      </c>
      <c r="E44" s="87">
        <v>-4.4000000000000004</v>
      </c>
      <c r="F44" s="87">
        <v>5.6</v>
      </c>
      <c r="G44" s="87">
        <v>-20</v>
      </c>
      <c r="H44" s="87">
        <v>-7.1</v>
      </c>
      <c r="I44" s="87">
        <v>-2.5</v>
      </c>
      <c r="J44" s="87">
        <v>-2</v>
      </c>
      <c r="K44" s="87">
        <v>-1.8</v>
      </c>
      <c r="L44" s="87">
        <v>-10.1</v>
      </c>
      <c r="M44" s="113"/>
      <c r="N44" s="113"/>
      <c r="O44" s="116"/>
      <c r="P44" s="117"/>
      <c r="Q44" s="117"/>
      <c r="R44" s="118"/>
      <c r="S44" s="118"/>
      <c r="T44" s="118"/>
      <c r="U44" s="118"/>
      <c r="V44" s="118"/>
      <c r="W44" s="118"/>
      <c r="X44" s="84"/>
      <c r="Y44" s="84"/>
      <c r="Z44" s="84"/>
      <c r="AA44" s="84"/>
      <c r="AB44" s="84"/>
      <c r="AC44" s="84"/>
      <c r="AD44" s="84"/>
      <c r="AE44" s="84"/>
      <c r="AF44" s="84"/>
      <c r="AG44" s="84"/>
      <c r="AH44" s="84"/>
    </row>
    <row r="45" spans="1:34" ht="12" customHeight="1" x14ac:dyDescent="0.25">
      <c r="A45" s="81" t="s">
        <v>11</v>
      </c>
      <c r="B45" s="86">
        <v>-9</v>
      </c>
      <c r="C45" s="86">
        <v>-4.5999999999999996</v>
      </c>
      <c r="D45" s="87">
        <v>1.3</v>
      </c>
      <c r="E45" s="87">
        <v>-4.7</v>
      </c>
      <c r="F45" s="87">
        <v>4.7</v>
      </c>
      <c r="G45" s="87">
        <v>-28.8</v>
      </c>
      <c r="H45" s="87">
        <v>-5.8</v>
      </c>
      <c r="I45" s="87">
        <v>-7</v>
      </c>
      <c r="J45" s="87">
        <v>-3.2</v>
      </c>
      <c r="K45" s="87">
        <v>-3.1</v>
      </c>
      <c r="L45" s="87">
        <v>-11.7</v>
      </c>
      <c r="M45" s="113"/>
      <c r="N45" s="113"/>
      <c r="O45" s="116"/>
      <c r="P45" s="117"/>
      <c r="Q45" s="117"/>
      <c r="R45" s="118"/>
      <c r="S45" s="118"/>
      <c r="T45" s="118"/>
      <c r="U45" s="118"/>
      <c r="V45" s="118"/>
      <c r="W45" s="118"/>
      <c r="X45" s="84"/>
      <c r="Y45" s="84"/>
      <c r="Z45" s="84"/>
      <c r="AA45" s="84"/>
      <c r="AB45" s="84"/>
      <c r="AC45" s="84"/>
      <c r="AD45" s="84"/>
      <c r="AE45" s="84"/>
      <c r="AF45" s="84"/>
      <c r="AG45" s="84"/>
      <c r="AH45" s="84"/>
    </row>
    <row r="46" spans="1:34" ht="12" customHeight="1" x14ac:dyDescent="0.25">
      <c r="A46" s="81" t="s">
        <v>12</v>
      </c>
      <c r="B46" s="86">
        <v>-6.2</v>
      </c>
      <c r="C46" s="86">
        <v>-3.4</v>
      </c>
      <c r="D46" s="87">
        <v>2.2000000000000002</v>
      </c>
      <c r="E46" s="87">
        <v>-4.7</v>
      </c>
      <c r="F46" s="87">
        <v>10.8</v>
      </c>
      <c r="G46" s="87">
        <v>-19.600000000000001</v>
      </c>
      <c r="H46" s="87">
        <v>-4.3</v>
      </c>
      <c r="I46" s="87">
        <v>-7.4</v>
      </c>
      <c r="J46" s="87">
        <v>-3</v>
      </c>
      <c r="K46" s="87">
        <v>-1.4</v>
      </c>
      <c r="L46" s="87">
        <v>-10.6</v>
      </c>
      <c r="M46" s="113"/>
      <c r="N46" s="113"/>
      <c r="O46" s="116"/>
      <c r="P46" s="117"/>
      <c r="Q46" s="117"/>
      <c r="R46" s="118"/>
      <c r="S46" s="118"/>
      <c r="T46" s="118"/>
      <c r="U46" s="118"/>
      <c r="V46" s="118"/>
      <c r="W46" s="118"/>
      <c r="X46" s="84"/>
      <c r="Y46" s="84"/>
      <c r="Z46" s="84"/>
      <c r="AA46" s="84"/>
      <c r="AB46" s="84"/>
      <c r="AC46" s="84"/>
      <c r="AD46" s="84"/>
      <c r="AE46" s="84"/>
      <c r="AF46" s="84"/>
      <c r="AG46" s="84"/>
      <c r="AH46" s="84"/>
    </row>
    <row r="47" spans="1:34" ht="12" customHeight="1" x14ac:dyDescent="0.25">
      <c r="A47" s="81" t="s">
        <v>13</v>
      </c>
      <c r="B47" s="86">
        <v>-4</v>
      </c>
      <c r="C47" s="86">
        <v>-2.2999999999999998</v>
      </c>
      <c r="D47" s="87">
        <v>4.0999999999999996</v>
      </c>
      <c r="E47" s="87">
        <v>-4.7</v>
      </c>
      <c r="F47" s="87">
        <v>12.9</v>
      </c>
      <c r="G47" s="87">
        <v>-13.1</v>
      </c>
      <c r="H47" s="87">
        <v>3.2</v>
      </c>
      <c r="I47" s="87">
        <v>-4.9000000000000004</v>
      </c>
      <c r="J47" s="87">
        <v>-2.6</v>
      </c>
      <c r="K47" s="87">
        <v>-0.4</v>
      </c>
      <c r="L47" s="87">
        <v>-11.8</v>
      </c>
      <c r="M47" s="113"/>
      <c r="N47" s="113"/>
      <c r="O47" s="116"/>
      <c r="P47" s="117"/>
      <c r="Q47" s="117"/>
      <c r="R47" s="118"/>
      <c r="S47" s="118"/>
      <c r="T47" s="118"/>
      <c r="U47" s="118"/>
      <c r="V47" s="118"/>
      <c r="W47" s="118"/>
      <c r="X47" s="84"/>
      <c r="Y47" s="84"/>
      <c r="Z47" s="84"/>
      <c r="AA47" s="84"/>
      <c r="AB47" s="84"/>
      <c r="AC47" s="84"/>
      <c r="AD47" s="84"/>
      <c r="AE47" s="84"/>
      <c r="AF47" s="84"/>
      <c r="AG47" s="84"/>
      <c r="AH47" s="84"/>
    </row>
    <row r="48" spans="1:34" ht="12" customHeight="1" x14ac:dyDescent="0.25">
      <c r="A48" s="81" t="s">
        <v>14</v>
      </c>
      <c r="B48" s="86">
        <v>2.7</v>
      </c>
      <c r="C48" s="86">
        <v>4.5999999999999996</v>
      </c>
      <c r="D48" s="87">
        <v>5.3</v>
      </c>
      <c r="E48" s="87">
        <v>-4.7</v>
      </c>
      <c r="F48" s="87">
        <v>14.2</v>
      </c>
      <c r="G48" s="87">
        <v>-7.8</v>
      </c>
      <c r="H48" s="87">
        <v>11.9</v>
      </c>
      <c r="I48" s="87">
        <v>-2.4</v>
      </c>
      <c r="J48" s="87">
        <v>-1.7</v>
      </c>
      <c r="K48" s="87">
        <v>9.4</v>
      </c>
      <c r="L48" s="87">
        <v>-11.1</v>
      </c>
      <c r="M48" s="113"/>
      <c r="N48" s="113"/>
      <c r="O48" s="116"/>
      <c r="P48" s="117"/>
      <c r="Q48" s="117"/>
      <c r="R48" s="118"/>
      <c r="S48" s="118"/>
      <c r="T48" s="118"/>
      <c r="U48" s="118"/>
      <c r="V48" s="118"/>
      <c r="W48" s="118"/>
      <c r="X48" s="84"/>
      <c r="Y48" s="84"/>
      <c r="Z48" s="84"/>
      <c r="AA48" s="84"/>
      <c r="AB48" s="84"/>
      <c r="AC48" s="84"/>
      <c r="AD48" s="84"/>
      <c r="AE48" s="84"/>
      <c r="AF48" s="84"/>
      <c r="AG48" s="84"/>
      <c r="AH48" s="84"/>
    </row>
    <row r="49" spans="1:34" ht="12" customHeight="1" x14ac:dyDescent="0.25">
      <c r="A49" s="81"/>
      <c r="B49" s="86"/>
      <c r="C49" s="86"/>
      <c r="D49" s="87"/>
      <c r="E49" s="87"/>
      <c r="F49" s="87"/>
      <c r="G49" s="87"/>
      <c r="H49" s="87"/>
      <c r="I49" s="87"/>
      <c r="J49" s="87"/>
      <c r="K49" s="87"/>
      <c r="L49" s="87"/>
      <c r="M49" s="113"/>
      <c r="N49" s="113"/>
      <c r="O49" s="116"/>
      <c r="P49" s="117"/>
      <c r="Q49" s="117"/>
      <c r="R49" s="118"/>
      <c r="S49" s="118"/>
      <c r="T49" s="118"/>
      <c r="U49" s="118"/>
      <c r="V49" s="118"/>
      <c r="W49" s="118"/>
      <c r="X49" s="84"/>
      <c r="Y49" s="84"/>
      <c r="Z49" s="84"/>
      <c r="AA49" s="84"/>
      <c r="AB49" s="84"/>
      <c r="AC49" s="84"/>
      <c r="AD49" s="84"/>
      <c r="AE49" s="84"/>
      <c r="AF49" s="84"/>
      <c r="AG49" s="84"/>
      <c r="AH49" s="84"/>
    </row>
    <row r="50" spans="1:34" ht="12" customHeight="1" x14ac:dyDescent="0.25">
      <c r="A50" s="82">
        <v>2025</v>
      </c>
      <c r="B50" s="86"/>
      <c r="C50" s="86"/>
      <c r="D50" s="87"/>
      <c r="E50" s="87"/>
      <c r="F50" s="87"/>
      <c r="G50" s="87"/>
      <c r="H50" s="87"/>
      <c r="I50" s="87"/>
      <c r="J50" s="87"/>
      <c r="K50" s="87"/>
      <c r="L50" s="87"/>
      <c r="M50" s="113"/>
      <c r="N50" s="113"/>
      <c r="O50" s="116"/>
      <c r="P50" s="117"/>
      <c r="Q50" s="117"/>
      <c r="R50" s="118"/>
      <c r="S50" s="118"/>
      <c r="T50" s="118"/>
      <c r="U50" s="118"/>
      <c r="V50" s="118"/>
      <c r="W50" s="118"/>
      <c r="X50" s="84"/>
      <c r="Y50" s="84"/>
      <c r="Z50" s="84"/>
      <c r="AA50" s="84"/>
      <c r="AB50" s="84"/>
      <c r="AC50" s="84"/>
      <c r="AD50" s="84"/>
      <c r="AE50" s="84"/>
      <c r="AF50" s="84"/>
      <c r="AG50" s="84"/>
      <c r="AH50" s="84"/>
    </row>
    <row r="51" spans="1:34" ht="12" customHeight="1" x14ac:dyDescent="0.25">
      <c r="A51" s="81" t="s">
        <v>3</v>
      </c>
      <c r="B51" s="86">
        <v>6.1</v>
      </c>
      <c r="C51" s="86">
        <v>7.7</v>
      </c>
      <c r="D51" s="87">
        <v>5.7</v>
      </c>
      <c r="E51" s="87">
        <v>-2</v>
      </c>
      <c r="F51" s="87">
        <v>7.5</v>
      </c>
      <c r="G51" s="87">
        <v>-2.2000000000000002</v>
      </c>
      <c r="H51" s="87">
        <v>13.6</v>
      </c>
      <c r="I51" s="87">
        <v>-2.6</v>
      </c>
      <c r="J51" s="87">
        <v>-1.9</v>
      </c>
      <c r="K51" s="87">
        <v>13.7</v>
      </c>
      <c r="L51" s="87">
        <v>-8.4</v>
      </c>
      <c r="M51" s="113"/>
      <c r="N51" s="113"/>
      <c r="O51" s="116"/>
      <c r="P51" s="117"/>
      <c r="Q51" s="117"/>
      <c r="R51" s="118"/>
      <c r="S51" s="118"/>
      <c r="T51" s="118"/>
      <c r="U51" s="118"/>
      <c r="V51" s="118"/>
      <c r="W51" s="118"/>
      <c r="X51" s="84"/>
      <c r="Y51" s="84"/>
      <c r="Z51" s="84"/>
      <c r="AA51" s="84"/>
      <c r="AB51" s="84"/>
      <c r="AC51" s="84"/>
      <c r="AD51" s="84"/>
      <c r="AE51" s="84"/>
      <c r="AF51" s="84"/>
      <c r="AG51" s="84"/>
      <c r="AH51" s="84"/>
    </row>
    <row r="52" spans="1:34" ht="12" customHeight="1" x14ac:dyDescent="0.25">
      <c r="A52" s="81" t="s">
        <v>4</v>
      </c>
      <c r="B52" s="86">
        <v>6</v>
      </c>
      <c r="C52" s="86">
        <v>8</v>
      </c>
      <c r="D52" s="87">
        <v>3.9</v>
      </c>
      <c r="E52" s="87">
        <v>-2</v>
      </c>
      <c r="F52" s="87">
        <v>3.8</v>
      </c>
      <c r="G52" s="87">
        <v>-4.9000000000000004</v>
      </c>
      <c r="H52" s="87">
        <v>14.2</v>
      </c>
      <c r="I52" s="87">
        <v>-4.2</v>
      </c>
      <c r="J52" s="87">
        <v>-1.9</v>
      </c>
      <c r="K52" s="87">
        <v>14.2</v>
      </c>
      <c r="L52" s="87">
        <v>-3.1</v>
      </c>
      <c r="M52" s="113"/>
      <c r="N52" s="113"/>
      <c r="O52" s="116"/>
      <c r="P52" s="117"/>
      <c r="Q52" s="117"/>
      <c r="R52" s="118"/>
      <c r="S52" s="118"/>
      <c r="T52" s="118"/>
      <c r="U52" s="118"/>
      <c r="V52" s="118"/>
      <c r="W52" s="118"/>
      <c r="X52" s="84"/>
      <c r="Y52" s="84"/>
      <c r="Z52" s="84"/>
      <c r="AA52" s="84"/>
      <c r="AB52" s="84"/>
      <c r="AC52" s="84"/>
      <c r="AD52" s="84"/>
      <c r="AE52" s="84"/>
      <c r="AF52" s="84"/>
      <c r="AG52" s="84"/>
      <c r="AH52" s="84"/>
    </row>
    <row r="53" spans="1:34" ht="12" customHeight="1" x14ac:dyDescent="0.25">
      <c r="A53" s="81" t="s">
        <v>5</v>
      </c>
      <c r="B53" s="86">
        <v>3</v>
      </c>
      <c r="C53" s="86">
        <v>5.9</v>
      </c>
      <c r="D53" s="87">
        <v>3.8</v>
      </c>
      <c r="E53" s="87">
        <v>-2</v>
      </c>
      <c r="F53" s="87">
        <v>4</v>
      </c>
      <c r="G53" s="87">
        <v>-12.6</v>
      </c>
      <c r="H53" s="87">
        <v>15.8</v>
      </c>
      <c r="I53" s="87">
        <v>-6.6</v>
      </c>
      <c r="J53" s="87">
        <v>-1.6</v>
      </c>
      <c r="K53" s="87">
        <v>11.3</v>
      </c>
      <c r="L53" s="87">
        <v>0.9</v>
      </c>
      <c r="M53" s="113"/>
      <c r="N53" s="113"/>
      <c r="O53" s="116"/>
      <c r="P53" s="117"/>
      <c r="Q53" s="117"/>
      <c r="R53" s="118"/>
      <c r="S53" s="118"/>
      <c r="T53" s="118"/>
      <c r="U53" s="118"/>
      <c r="V53" s="118"/>
      <c r="W53" s="118"/>
      <c r="X53" s="84"/>
      <c r="Y53" s="84"/>
      <c r="Z53" s="84"/>
      <c r="AA53" s="84"/>
      <c r="AB53" s="84"/>
      <c r="AC53" s="84"/>
      <c r="AD53" s="84"/>
      <c r="AE53" s="84"/>
      <c r="AF53" s="84"/>
      <c r="AG53" s="84"/>
      <c r="AH53" s="84"/>
    </row>
    <row r="54" spans="1:34" ht="12" customHeight="1" x14ac:dyDescent="0.25">
      <c r="A54" s="81" t="s">
        <v>6</v>
      </c>
      <c r="B54" s="86">
        <v>3.2</v>
      </c>
      <c r="C54" s="86">
        <v>7.2</v>
      </c>
      <c r="D54" s="87">
        <v>2.8</v>
      </c>
      <c r="E54" s="87">
        <v>-2</v>
      </c>
      <c r="F54" s="87">
        <v>-0.2</v>
      </c>
      <c r="G54" s="87">
        <v>-17.899999999999999</v>
      </c>
      <c r="H54" s="87">
        <v>15.7</v>
      </c>
      <c r="I54" s="87">
        <v>-7.7</v>
      </c>
      <c r="J54" s="87">
        <v>-2.5</v>
      </c>
      <c r="K54" s="87">
        <v>13</v>
      </c>
      <c r="L54" s="87">
        <v>6.8</v>
      </c>
      <c r="M54" s="113"/>
      <c r="N54" s="113"/>
      <c r="O54" s="116"/>
      <c r="P54" s="117"/>
      <c r="Q54" s="117"/>
      <c r="R54" s="118"/>
      <c r="S54" s="118"/>
      <c r="T54" s="118"/>
      <c r="U54" s="118"/>
      <c r="V54" s="118"/>
      <c r="W54" s="118"/>
      <c r="X54" s="84"/>
      <c r="Y54" s="84"/>
      <c r="Z54" s="84"/>
      <c r="AA54" s="84"/>
      <c r="AB54" s="84"/>
      <c r="AC54" s="84"/>
      <c r="AD54" s="84"/>
      <c r="AE54" s="84"/>
      <c r="AF54" s="84"/>
      <c r="AG54" s="84"/>
      <c r="AH54" s="84"/>
    </row>
    <row r="55" spans="1:34" ht="12" customHeight="1" x14ac:dyDescent="0.25">
      <c r="A55" s="81" t="s">
        <v>7</v>
      </c>
      <c r="B55" s="86">
        <v>1.1000000000000001</v>
      </c>
      <c r="C55" s="86">
        <v>4.5</v>
      </c>
      <c r="D55" s="87">
        <v>1.7</v>
      </c>
      <c r="E55" s="87">
        <v>-1</v>
      </c>
      <c r="F55" s="87">
        <v>-0.6</v>
      </c>
      <c r="G55" s="87">
        <v>-17.600000000000001</v>
      </c>
      <c r="H55" s="87">
        <v>25.6</v>
      </c>
      <c r="I55" s="87">
        <v>-10.4</v>
      </c>
      <c r="J55" s="87">
        <v>-3.3</v>
      </c>
      <c r="K55" s="87">
        <v>9.3000000000000007</v>
      </c>
      <c r="L55" s="87">
        <v>8.6999999999999993</v>
      </c>
      <c r="M55" s="113"/>
      <c r="N55" s="113"/>
      <c r="O55" s="116"/>
      <c r="P55" s="117"/>
      <c r="Q55" s="117"/>
      <c r="R55" s="118"/>
      <c r="S55" s="118"/>
      <c r="T55" s="118"/>
      <c r="U55" s="118"/>
      <c r="V55" s="118"/>
      <c r="W55" s="118"/>
      <c r="X55" s="84"/>
      <c r="Y55" s="84"/>
      <c r="Z55" s="84"/>
      <c r="AA55" s="84"/>
      <c r="AB55" s="84"/>
      <c r="AC55" s="84"/>
      <c r="AD55" s="84"/>
      <c r="AE55" s="84"/>
      <c r="AF55" s="84"/>
      <c r="AG55" s="84"/>
      <c r="AH55" s="84"/>
    </row>
    <row r="56" spans="1:34" ht="12" customHeight="1" x14ac:dyDescent="0.25">
      <c r="A56" s="65"/>
      <c r="B56" s="66"/>
      <c r="C56" s="67"/>
      <c r="D56" s="68"/>
      <c r="E56" s="68"/>
      <c r="F56" s="68"/>
      <c r="G56" s="68"/>
      <c r="H56" s="68"/>
      <c r="I56" s="68"/>
      <c r="J56" s="68"/>
      <c r="K56" s="68"/>
      <c r="L56" s="68"/>
      <c r="N56" s="83"/>
      <c r="O56" s="99"/>
      <c r="P56" s="99"/>
      <c r="Q56" s="99"/>
      <c r="R56" s="99"/>
      <c r="S56" s="99"/>
      <c r="T56" s="99"/>
      <c r="U56" s="99"/>
      <c r="V56" s="99"/>
      <c r="W56" s="99"/>
      <c r="X56" s="99"/>
      <c r="Y56" s="99"/>
      <c r="Z56" s="99"/>
    </row>
    <row r="57" spans="1:34" ht="12" customHeight="1" x14ac:dyDescent="0.25">
      <c r="N57" s="83"/>
      <c r="O57" s="99"/>
      <c r="P57" s="99"/>
      <c r="Q57" s="99"/>
      <c r="R57" s="99"/>
      <c r="S57" s="99"/>
      <c r="T57" s="99"/>
      <c r="U57" s="99"/>
      <c r="V57" s="99"/>
      <c r="W57" s="99"/>
      <c r="X57" s="99"/>
      <c r="Y57" s="99"/>
      <c r="Z57" s="99"/>
    </row>
    <row r="58" spans="1:34" ht="11.5" x14ac:dyDescent="0.25">
      <c r="N58" s="83"/>
      <c r="O58" s="99"/>
      <c r="P58" s="99"/>
      <c r="Q58" s="99"/>
      <c r="R58" s="99"/>
      <c r="S58" s="99"/>
      <c r="T58" s="99"/>
      <c r="U58" s="99"/>
      <c r="V58" s="99"/>
      <c r="W58" s="99"/>
      <c r="X58" s="99"/>
      <c r="Y58" s="99"/>
      <c r="Z58" s="99"/>
    </row>
    <row r="59" spans="1:34" ht="11.5" x14ac:dyDescent="0.25">
      <c r="N59" s="83"/>
      <c r="O59" s="99"/>
      <c r="P59" s="99"/>
      <c r="Q59" s="99"/>
      <c r="R59" s="99"/>
      <c r="S59" s="99"/>
      <c r="T59" s="99"/>
      <c r="U59" s="99"/>
      <c r="V59" s="99"/>
      <c r="W59" s="99"/>
      <c r="X59" s="99"/>
      <c r="Y59" s="99"/>
      <c r="Z59" s="99"/>
      <c r="AA59" s="99"/>
      <c r="AB59" s="99"/>
      <c r="AC59" s="99"/>
    </row>
    <row r="60" spans="1:34" ht="11.5" x14ac:dyDescent="0.25">
      <c r="N60" s="83"/>
      <c r="O60" s="99"/>
      <c r="P60" s="99"/>
      <c r="Q60" s="99"/>
      <c r="R60" s="99"/>
      <c r="S60" s="99"/>
      <c r="T60" s="99"/>
      <c r="U60" s="99"/>
      <c r="V60" s="99"/>
      <c r="W60" s="99"/>
      <c r="X60" s="99"/>
      <c r="Y60" s="99"/>
      <c r="Z60" s="99"/>
    </row>
    <row r="61" spans="1:34" ht="11.5" x14ac:dyDescent="0.25">
      <c r="N61" s="83"/>
      <c r="O61" s="99"/>
      <c r="P61" s="99"/>
      <c r="Q61" s="99"/>
      <c r="R61" s="99"/>
      <c r="S61" s="99"/>
      <c r="T61" s="99"/>
      <c r="U61" s="99"/>
      <c r="V61" s="99"/>
      <c r="W61" s="99"/>
      <c r="X61" s="99"/>
      <c r="Y61" s="99"/>
      <c r="Z61" s="99"/>
    </row>
    <row r="62" spans="1:34" ht="11.5" x14ac:dyDescent="0.25">
      <c r="N62" s="83"/>
      <c r="O62" s="99"/>
      <c r="P62" s="99"/>
      <c r="Q62" s="99"/>
      <c r="R62" s="99"/>
      <c r="S62" s="99"/>
      <c r="T62" s="99"/>
      <c r="U62" s="99"/>
      <c r="V62" s="99"/>
      <c r="W62" s="99"/>
      <c r="X62" s="99"/>
      <c r="Y62" s="99"/>
      <c r="Z62" s="99"/>
    </row>
    <row r="63" spans="1:34" ht="11.5" x14ac:dyDescent="0.25">
      <c r="N63" s="83"/>
      <c r="O63" s="99"/>
      <c r="P63" s="99"/>
      <c r="Q63" s="99"/>
      <c r="R63" s="99"/>
      <c r="S63" s="99"/>
      <c r="T63" s="99"/>
      <c r="U63" s="99"/>
      <c r="V63" s="99"/>
      <c r="W63" s="99"/>
      <c r="X63" s="99"/>
      <c r="Y63" s="99"/>
      <c r="Z63" s="99"/>
    </row>
    <row r="64" spans="1:34" ht="11.5" x14ac:dyDescent="0.25">
      <c r="N64" s="83"/>
      <c r="O64" s="99"/>
      <c r="P64" s="99"/>
      <c r="Q64" s="99"/>
      <c r="R64" s="99"/>
      <c r="S64" s="99"/>
      <c r="T64" s="99"/>
      <c r="U64" s="99"/>
      <c r="V64" s="99"/>
      <c r="W64" s="99"/>
      <c r="X64" s="99"/>
      <c r="Y64" s="99"/>
      <c r="Z64" s="99"/>
    </row>
    <row r="65" spans="14:26" ht="11.5" x14ac:dyDescent="0.25">
      <c r="N65" s="83"/>
      <c r="O65" s="99"/>
      <c r="P65" s="99"/>
      <c r="Q65" s="99"/>
      <c r="R65" s="99"/>
      <c r="S65" s="99"/>
      <c r="T65" s="99"/>
      <c r="U65" s="99"/>
      <c r="V65" s="99"/>
      <c r="W65" s="99"/>
      <c r="X65" s="99"/>
      <c r="Y65" s="99"/>
      <c r="Z65" s="99"/>
    </row>
    <row r="66" spans="14:26" ht="11.5" x14ac:dyDescent="0.25">
      <c r="N66" s="83"/>
      <c r="O66" s="99"/>
      <c r="P66" s="99"/>
      <c r="Q66" s="99"/>
      <c r="R66" s="99"/>
      <c r="S66" s="99"/>
      <c r="T66" s="99"/>
      <c r="U66" s="99"/>
      <c r="V66" s="99"/>
      <c r="W66" s="99"/>
      <c r="X66" s="99"/>
      <c r="Y66" s="99"/>
      <c r="Z66" s="99"/>
    </row>
    <row r="67" spans="14:26" ht="11.5" x14ac:dyDescent="0.25">
      <c r="N67" s="83"/>
      <c r="O67" s="99"/>
      <c r="P67" s="99"/>
      <c r="Q67" s="99"/>
      <c r="R67" s="99"/>
      <c r="S67" s="99"/>
      <c r="T67" s="99"/>
      <c r="U67" s="99"/>
      <c r="V67" s="99"/>
      <c r="W67" s="99"/>
      <c r="X67" s="99"/>
      <c r="Y67" s="99"/>
      <c r="Z67" s="99"/>
    </row>
    <row r="68" spans="14:26" ht="11.5" x14ac:dyDescent="0.25">
      <c r="N68" s="83"/>
      <c r="O68" s="99"/>
      <c r="P68" s="99"/>
      <c r="Q68" s="99"/>
      <c r="R68" s="99"/>
      <c r="S68" s="99"/>
      <c r="T68" s="99"/>
      <c r="U68" s="99"/>
      <c r="V68" s="99"/>
      <c r="W68" s="99"/>
      <c r="X68" s="99"/>
      <c r="Y68" s="99"/>
      <c r="Z68" s="99"/>
    </row>
    <row r="69" spans="14:26" ht="11.5" x14ac:dyDescent="0.25">
      <c r="O69" s="99"/>
      <c r="P69" s="99"/>
      <c r="Q69" s="99"/>
      <c r="R69" s="99"/>
      <c r="S69" s="99"/>
      <c r="T69" s="99"/>
      <c r="U69" s="99"/>
      <c r="V69" s="99"/>
      <c r="W69" s="99"/>
      <c r="X69" s="99"/>
      <c r="Y69" s="99"/>
      <c r="Z69" s="99"/>
    </row>
    <row r="70" spans="14:26" ht="11.5" x14ac:dyDescent="0.25">
      <c r="O70" s="99"/>
      <c r="P70" s="99"/>
      <c r="Q70" s="99"/>
      <c r="R70" s="99"/>
      <c r="S70" s="99"/>
      <c r="T70" s="99"/>
      <c r="U70" s="99"/>
      <c r="V70" s="99"/>
      <c r="W70" s="99"/>
      <c r="X70" s="99"/>
      <c r="Y70" s="99"/>
      <c r="Z70" s="99"/>
    </row>
    <row r="71" spans="14:26" ht="11.5" x14ac:dyDescent="0.25">
      <c r="O71" s="99"/>
      <c r="P71" s="99"/>
      <c r="Q71" s="99"/>
      <c r="R71" s="99"/>
      <c r="S71" s="99"/>
      <c r="T71" s="99"/>
      <c r="U71" s="99"/>
      <c r="V71" s="99"/>
      <c r="W71" s="99"/>
      <c r="X71" s="99"/>
      <c r="Y71" s="99"/>
      <c r="Z71" s="99"/>
    </row>
    <row r="72" spans="14:26" ht="11.5" x14ac:dyDescent="0.25">
      <c r="O72" s="99"/>
      <c r="P72" s="99"/>
      <c r="Q72" s="99"/>
      <c r="R72" s="99"/>
      <c r="S72" s="99"/>
      <c r="T72" s="99"/>
      <c r="U72" s="99"/>
      <c r="V72" s="99"/>
      <c r="W72" s="99"/>
      <c r="X72" s="99"/>
      <c r="Y72" s="99"/>
      <c r="Z72" s="99"/>
    </row>
    <row r="73" spans="14:26" ht="11.5" x14ac:dyDescent="0.25">
      <c r="O73" s="99"/>
      <c r="P73" s="99"/>
      <c r="Q73" s="99"/>
      <c r="R73" s="99"/>
      <c r="S73" s="99"/>
      <c r="T73" s="99"/>
      <c r="U73" s="99"/>
      <c r="V73" s="99"/>
      <c r="W73" s="99"/>
      <c r="X73" s="99"/>
      <c r="Y73" s="99"/>
      <c r="Z73" s="99"/>
    </row>
    <row r="74" spans="14:26" ht="11.5" x14ac:dyDescent="0.25">
      <c r="O74" s="99"/>
      <c r="P74" s="99"/>
      <c r="Q74" s="99"/>
      <c r="R74" s="99"/>
      <c r="S74" s="99"/>
      <c r="T74" s="99"/>
      <c r="U74" s="99"/>
      <c r="V74" s="99"/>
      <c r="W74" s="99"/>
      <c r="X74" s="99"/>
      <c r="Y74" s="99"/>
      <c r="Z74" s="99"/>
    </row>
    <row r="75" spans="14:26" ht="11.5" x14ac:dyDescent="0.25">
      <c r="O75" s="99"/>
      <c r="P75" s="99"/>
      <c r="Q75" s="99"/>
      <c r="R75" s="99"/>
      <c r="S75" s="99"/>
      <c r="T75" s="99"/>
      <c r="U75" s="99"/>
      <c r="V75" s="99"/>
      <c r="W75" s="99"/>
      <c r="X75" s="99"/>
      <c r="Y75" s="99"/>
      <c r="Z75" s="99"/>
    </row>
    <row r="76" spans="14:26" ht="11.5" x14ac:dyDescent="0.25">
      <c r="O76" s="99"/>
      <c r="P76" s="99"/>
      <c r="Q76" s="99"/>
      <c r="R76" s="99"/>
      <c r="S76" s="99"/>
      <c r="T76" s="99"/>
      <c r="U76" s="99"/>
      <c r="V76" s="99"/>
      <c r="W76" s="99"/>
      <c r="X76" s="99"/>
      <c r="Y76" s="99"/>
      <c r="Z76" s="99"/>
    </row>
    <row r="77" spans="14:26" ht="11.5" x14ac:dyDescent="0.25">
      <c r="O77" s="99"/>
      <c r="P77" s="99"/>
      <c r="Q77" s="99"/>
      <c r="R77" s="99"/>
      <c r="S77" s="99"/>
      <c r="T77" s="99"/>
      <c r="U77" s="99"/>
      <c r="V77" s="99"/>
      <c r="W77" s="99"/>
      <c r="X77" s="99"/>
      <c r="Y77" s="99"/>
      <c r="Z77" s="99"/>
    </row>
    <row r="78" spans="14:26" ht="11.5" x14ac:dyDescent="0.25">
      <c r="O78" s="99"/>
      <c r="P78" s="99"/>
      <c r="Q78" s="99"/>
      <c r="R78" s="99"/>
      <c r="S78" s="99"/>
      <c r="T78" s="99"/>
      <c r="U78" s="99"/>
      <c r="V78" s="99"/>
      <c r="W78" s="99"/>
      <c r="X78" s="99"/>
      <c r="Y78" s="99"/>
      <c r="Z78" s="99"/>
    </row>
    <row r="79" spans="14:26" ht="11.5" x14ac:dyDescent="0.25">
      <c r="O79" s="99"/>
      <c r="P79" s="99"/>
      <c r="Q79" s="99"/>
      <c r="R79" s="99"/>
      <c r="S79" s="99"/>
      <c r="T79" s="99"/>
      <c r="U79" s="99"/>
      <c r="V79" s="99"/>
      <c r="W79" s="99"/>
      <c r="X79" s="99"/>
      <c r="Y79" s="99"/>
      <c r="Z79" s="99"/>
    </row>
    <row r="80" spans="14:26" ht="11.5" x14ac:dyDescent="0.25">
      <c r="O80" s="99"/>
      <c r="P80" s="99"/>
      <c r="Q80" s="99"/>
      <c r="R80" s="99"/>
      <c r="S80" s="99"/>
      <c r="T80" s="99"/>
      <c r="U80" s="99"/>
      <c r="V80" s="99"/>
      <c r="W80" s="99"/>
      <c r="X80" s="99"/>
      <c r="Y80" s="99"/>
      <c r="Z80" s="99"/>
    </row>
    <row r="81" spans="15:26" ht="11.5" x14ac:dyDescent="0.25">
      <c r="O81" s="99"/>
      <c r="P81" s="99"/>
      <c r="Q81" s="99"/>
      <c r="R81" s="99"/>
      <c r="S81" s="99"/>
      <c r="T81" s="99"/>
      <c r="U81" s="99"/>
      <c r="V81" s="99"/>
      <c r="W81" s="99"/>
      <c r="X81" s="99"/>
      <c r="Y81" s="99"/>
      <c r="Z81" s="99"/>
    </row>
    <row r="82" spans="15:26" ht="11.5" x14ac:dyDescent="0.25">
      <c r="O82" s="99"/>
      <c r="P82" s="99"/>
      <c r="Q82" s="99"/>
      <c r="R82" s="99"/>
      <c r="S82" s="99"/>
      <c r="T82" s="99"/>
      <c r="U82" s="99"/>
      <c r="V82" s="99"/>
      <c r="W82" s="99"/>
      <c r="X82" s="99"/>
      <c r="Y82" s="99"/>
      <c r="Z82" s="99"/>
    </row>
    <row r="83" spans="15:26" ht="11.5" x14ac:dyDescent="0.25">
      <c r="O83" s="99"/>
      <c r="P83" s="99"/>
      <c r="Q83" s="99"/>
      <c r="R83" s="99"/>
      <c r="S83" s="99"/>
      <c r="T83" s="99"/>
      <c r="U83" s="99"/>
      <c r="V83" s="99"/>
      <c r="W83" s="99"/>
      <c r="X83" s="99"/>
      <c r="Y83" s="99"/>
      <c r="Z83" s="99"/>
    </row>
    <row r="84" spans="15:26" ht="11.5" x14ac:dyDescent="0.25">
      <c r="O84" s="99"/>
      <c r="P84" s="99"/>
      <c r="Q84" s="99"/>
      <c r="R84" s="99"/>
      <c r="S84" s="99"/>
      <c r="T84" s="99"/>
      <c r="U84" s="99"/>
      <c r="V84" s="99"/>
      <c r="W84" s="99"/>
      <c r="X84" s="99"/>
      <c r="Y84" s="99"/>
      <c r="Z84" s="99"/>
    </row>
    <row r="85" spans="15:26" ht="11.5" x14ac:dyDescent="0.25">
      <c r="O85" s="99"/>
      <c r="P85" s="99"/>
      <c r="Q85" s="99"/>
      <c r="R85" s="99"/>
      <c r="S85" s="99"/>
      <c r="T85" s="99"/>
      <c r="U85" s="99"/>
      <c r="V85" s="99"/>
      <c r="W85" s="99"/>
      <c r="X85" s="99"/>
      <c r="Y85" s="99"/>
      <c r="Z85" s="99"/>
    </row>
    <row r="86" spans="15:26" ht="11.5" x14ac:dyDescent="0.25">
      <c r="O86" s="99"/>
      <c r="P86" s="99"/>
      <c r="Q86" s="99"/>
      <c r="R86" s="99"/>
      <c r="S86" s="99"/>
      <c r="T86" s="99"/>
      <c r="U86" s="99"/>
      <c r="V86" s="99"/>
      <c r="W86" s="99"/>
      <c r="X86" s="99"/>
      <c r="Y86" s="99"/>
      <c r="Z86" s="99"/>
    </row>
    <row r="87" spans="15:26" ht="11.5" x14ac:dyDescent="0.25">
      <c r="O87" s="99"/>
      <c r="P87" s="99"/>
      <c r="Q87" s="99"/>
      <c r="R87" s="99"/>
      <c r="S87" s="99"/>
      <c r="T87" s="99"/>
      <c r="U87" s="99"/>
      <c r="V87" s="99"/>
      <c r="W87" s="99"/>
      <c r="X87" s="99"/>
      <c r="Y87" s="99"/>
      <c r="Z87" s="99"/>
    </row>
    <row r="88" spans="15:26" ht="11.5" x14ac:dyDescent="0.25">
      <c r="O88" s="99"/>
      <c r="P88" s="99"/>
      <c r="Q88" s="99"/>
      <c r="R88" s="99"/>
      <c r="S88" s="99"/>
      <c r="T88" s="99"/>
      <c r="U88" s="99"/>
      <c r="V88" s="99"/>
      <c r="W88" s="99"/>
      <c r="X88" s="99"/>
      <c r="Y88" s="99"/>
      <c r="Z88" s="99"/>
    </row>
    <row r="89" spans="15:26" ht="11.5" x14ac:dyDescent="0.25">
      <c r="O89" s="99"/>
      <c r="P89" s="99"/>
      <c r="Q89" s="99"/>
      <c r="R89" s="99"/>
      <c r="S89" s="99"/>
      <c r="T89" s="99"/>
      <c r="U89" s="99"/>
      <c r="V89" s="99"/>
      <c r="W89" s="99"/>
      <c r="X89" s="99"/>
      <c r="Y89" s="99"/>
      <c r="Z89" s="99"/>
    </row>
    <row r="90" spans="15:26" ht="11.5" x14ac:dyDescent="0.25">
      <c r="O90" s="99"/>
      <c r="P90" s="99"/>
      <c r="Q90" s="99"/>
      <c r="R90" s="99"/>
      <c r="S90" s="99"/>
      <c r="T90" s="99"/>
      <c r="U90" s="99"/>
      <c r="V90" s="99"/>
      <c r="W90" s="99"/>
      <c r="X90" s="99"/>
      <c r="Y90" s="99"/>
      <c r="Z90" s="99"/>
    </row>
    <row r="91" spans="15:26" ht="11.5" x14ac:dyDescent="0.25">
      <c r="O91" s="99"/>
      <c r="P91" s="99"/>
      <c r="Q91" s="99"/>
      <c r="R91" s="99"/>
      <c r="S91" s="99"/>
      <c r="T91" s="99"/>
      <c r="U91" s="99"/>
      <c r="V91" s="99"/>
      <c r="W91" s="99"/>
      <c r="X91" s="99"/>
      <c r="Y91" s="99"/>
      <c r="Z91" s="99"/>
    </row>
    <row r="92" spans="15:26" ht="11.5" x14ac:dyDescent="0.25">
      <c r="O92" s="99"/>
      <c r="P92" s="99"/>
      <c r="Q92" s="99"/>
      <c r="R92" s="99"/>
      <c r="S92" s="99"/>
      <c r="T92" s="99"/>
      <c r="U92" s="99"/>
      <c r="V92" s="99"/>
      <c r="W92" s="99"/>
      <c r="X92" s="99"/>
      <c r="Y92" s="99"/>
      <c r="Z92" s="99"/>
    </row>
    <row r="93" spans="15:26" ht="11.5" x14ac:dyDescent="0.25">
      <c r="O93" s="99"/>
      <c r="P93" s="99"/>
      <c r="Q93" s="99"/>
      <c r="R93" s="99"/>
      <c r="S93" s="99"/>
      <c r="T93" s="99"/>
      <c r="U93" s="99"/>
      <c r="V93" s="99"/>
      <c r="W93" s="99"/>
      <c r="X93" s="99"/>
      <c r="Y93" s="99"/>
      <c r="Z93" s="99"/>
    </row>
  </sheetData>
  <mergeCells count="15">
    <mergeCell ref="G3:G7"/>
    <mergeCell ref="H3:H7"/>
    <mergeCell ref="I3:I7"/>
    <mergeCell ref="J3:J7"/>
    <mergeCell ref="K3:K7"/>
    <mergeCell ref="L3:L7"/>
    <mergeCell ref="A10:L10"/>
    <mergeCell ref="A34:L34"/>
    <mergeCell ref="A1:L1"/>
    <mergeCell ref="A3:A7"/>
    <mergeCell ref="B3:B7"/>
    <mergeCell ref="C3:C7"/>
    <mergeCell ref="D3:D7"/>
    <mergeCell ref="E3:E7"/>
    <mergeCell ref="F3:F7"/>
  </mergeCells>
  <phoneticPr fontId="3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3CA346-7F4E-4A43-B3A4-C11382F6B4E4}">
  <dimension ref="A1:AH74"/>
  <sheetViews>
    <sheetView showGridLines="0" zoomScaleNormal="100" workbookViewId="0">
      <selection sqref="A1:L1"/>
    </sheetView>
  </sheetViews>
  <sheetFormatPr defaultRowHeight="9.5" x14ac:dyDescent="0.2"/>
  <cols>
    <col min="1" max="4" width="7.81640625" style="32" customWidth="1"/>
    <col min="5" max="5" width="9" style="32" customWidth="1"/>
    <col min="6" max="12" width="7.81640625" style="32" customWidth="1"/>
    <col min="13" max="16384" width="8.7265625" style="32"/>
  </cols>
  <sheetData>
    <row r="1" spans="1:34" ht="12" customHeight="1" x14ac:dyDescent="0.3">
      <c r="A1" s="140" t="s">
        <v>93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</row>
    <row r="2" spans="1:34" ht="12" customHeight="1" x14ac:dyDescent="0.25">
      <c r="A2" s="51"/>
      <c r="B2" s="52"/>
      <c r="C2" s="53"/>
      <c r="D2" s="51"/>
      <c r="E2" s="51"/>
      <c r="F2" s="51"/>
      <c r="G2" s="51"/>
      <c r="H2" s="51"/>
      <c r="I2" s="51"/>
      <c r="J2" s="51"/>
      <c r="K2" s="51"/>
      <c r="L2" s="51"/>
    </row>
    <row r="3" spans="1:34" s="69" customFormat="1" ht="12" customHeight="1" x14ac:dyDescent="0.2">
      <c r="A3" s="141" t="s">
        <v>1</v>
      </c>
      <c r="B3" s="143" t="s">
        <v>17</v>
      </c>
      <c r="C3" s="143" t="s">
        <v>18</v>
      </c>
      <c r="D3" s="143" t="s">
        <v>19</v>
      </c>
      <c r="E3" s="143" t="s">
        <v>30</v>
      </c>
      <c r="F3" s="143" t="s">
        <v>84</v>
      </c>
      <c r="G3" s="143" t="s">
        <v>85</v>
      </c>
      <c r="H3" s="143" t="s">
        <v>43</v>
      </c>
      <c r="I3" s="143" t="s">
        <v>45</v>
      </c>
      <c r="J3" s="143" t="s">
        <v>86</v>
      </c>
      <c r="K3" s="143" t="s">
        <v>62</v>
      </c>
      <c r="L3" s="136" t="s">
        <v>87</v>
      </c>
    </row>
    <row r="4" spans="1:34" s="69" customFormat="1" ht="12" customHeight="1" x14ac:dyDescent="0.2">
      <c r="A4" s="142"/>
      <c r="B4" s="144"/>
      <c r="C4" s="144"/>
      <c r="D4" s="144"/>
      <c r="E4" s="144"/>
      <c r="F4" s="144"/>
      <c r="G4" s="144"/>
      <c r="H4" s="144"/>
      <c r="I4" s="144"/>
      <c r="J4" s="144"/>
      <c r="K4" s="144"/>
      <c r="L4" s="137"/>
    </row>
    <row r="5" spans="1:34" s="69" customFormat="1" ht="12" customHeight="1" x14ac:dyDescent="0.2">
      <c r="A5" s="142"/>
      <c r="B5" s="144"/>
      <c r="C5" s="144"/>
      <c r="D5" s="144"/>
      <c r="E5" s="144"/>
      <c r="F5" s="144"/>
      <c r="G5" s="144"/>
      <c r="H5" s="144"/>
      <c r="I5" s="144"/>
      <c r="J5" s="144"/>
      <c r="K5" s="144"/>
      <c r="L5" s="137"/>
    </row>
    <row r="6" spans="1:34" s="69" customFormat="1" ht="12" customHeight="1" x14ac:dyDescent="0.2">
      <c r="A6" s="142"/>
      <c r="B6" s="144"/>
      <c r="C6" s="144"/>
      <c r="D6" s="144"/>
      <c r="E6" s="144"/>
      <c r="F6" s="144"/>
      <c r="G6" s="144"/>
      <c r="H6" s="144"/>
      <c r="I6" s="144"/>
      <c r="J6" s="144"/>
      <c r="K6" s="144"/>
      <c r="L6" s="137"/>
    </row>
    <row r="7" spans="1:34" s="69" customFormat="1" ht="12" customHeight="1" x14ac:dyDescent="0.2">
      <c r="A7" s="142"/>
      <c r="B7" s="144"/>
      <c r="C7" s="144"/>
      <c r="D7" s="144"/>
      <c r="E7" s="144"/>
      <c r="F7" s="144"/>
      <c r="G7" s="144"/>
      <c r="H7" s="144"/>
      <c r="I7" s="144"/>
      <c r="J7" s="144"/>
      <c r="K7" s="144"/>
      <c r="L7" s="137"/>
    </row>
    <row r="8" spans="1:34" s="69" customFormat="1" ht="12" customHeight="1" x14ac:dyDescent="0.25">
      <c r="A8" s="54"/>
      <c r="B8" s="54"/>
      <c r="C8" s="54"/>
      <c r="D8" s="54"/>
      <c r="E8" s="54"/>
      <c r="F8" s="54"/>
      <c r="G8" s="54"/>
      <c r="H8" s="54"/>
      <c r="I8" s="54"/>
      <c r="J8" s="54"/>
      <c r="K8" s="54"/>
      <c r="L8" s="55"/>
    </row>
    <row r="9" spans="1:34" s="56" customFormat="1" ht="12" customHeight="1" x14ac:dyDescent="0.2">
      <c r="A9" s="74" t="s">
        <v>0</v>
      </c>
      <c r="B9" s="75">
        <v>10000</v>
      </c>
      <c r="C9" s="75">
        <v>7196</v>
      </c>
      <c r="D9" s="76">
        <v>274</v>
      </c>
      <c r="E9" s="76">
        <v>26</v>
      </c>
      <c r="F9" s="76">
        <v>75</v>
      </c>
      <c r="G9" s="76">
        <v>2804</v>
      </c>
      <c r="H9" s="76">
        <v>67</v>
      </c>
      <c r="I9" s="76">
        <v>1225</v>
      </c>
      <c r="J9" s="76">
        <v>416</v>
      </c>
      <c r="K9" s="76">
        <v>4316</v>
      </c>
      <c r="L9" s="77">
        <v>797</v>
      </c>
    </row>
    <row r="10" spans="1:34" s="70" customFormat="1" ht="12" customHeight="1" x14ac:dyDescent="0.25">
      <c r="A10" s="138" t="s">
        <v>92</v>
      </c>
      <c r="B10" s="138"/>
      <c r="C10" s="138"/>
      <c r="D10" s="138"/>
      <c r="E10" s="138"/>
      <c r="F10" s="138"/>
      <c r="G10" s="138"/>
      <c r="H10" s="138"/>
      <c r="I10" s="138"/>
      <c r="J10" s="138"/>
      <c r="K10" s="138"/>
      <c r="L10" s="138"/>
      <c r="Q10" s="78"/>
      <c r="R10" s="79"/>
      <c r="S10" s="79"/>
      <c r="T10" s="80"/>
      <c r="U10" s="80"/>
      <c r="V10" s="80"/>
      <c r="W10" s="80"/>
      <c r="X10" s="80"/>
      <c r="Y10" s="80"/>
      <c r="Z10" s="80"/>
      <c r="AA10" s="80"/>
      <c r="AB10" s="80"/>
    </row>
    <row r="11" spans="1:34" ht="12" customHeight="1" x14ac:dyDescent="0.25">
      <c r="A11" s="78"/>
      <c r="B11" s="88"/>
      <c r="C11" s="88"/>
      <c r="D11" s="89"/>
      <c r="E11" s="89"/>
      <c r="F11" s="89"/>
      <c r="G11" s="89"/>
      <c r="H11" s="89"/>
      <c r="I11" s="89"/>
      <c r="J11" s="89"/>
      <c r="K11" s="89"/>
      <c r="L11" s="89"/>
      <c r="AB11" s="80"/>
    </row>
    <row r="12" spans="1:34" ht="12" customHeight="1" x14ac:dyDescent="0.25">
      <c r="A12" s="78">
        <v>2021</v>
      </c>
      <c r="B12" s="79">
        <v>90.364000000000004</v>
      </c>
      <c r="C12" s="79">
        <v>92.813000000000002</v>
      </c>
      <c r="D12" s="80">
        <v>91.007000000000005</v>
      </c>
      <c r="E12" s="80">
        <v>87.97</v>
      </c>
      <c r="F12" s="80">
        <v>88.853999999999999</v>
      </c>
      <c r="G12" s="80">
        <v>84.637</v>
      </c>
      <c r="H12" s="80">
        <v>107.741</v>
      </c>
      <c r="I12" s="80">
        <v>97.132999999999996</v>
      </c>
      <c r="J12" s="80">
        <v>96.759</v>
      </c>
      <c r="K12" s="80">
        <v>90.944999999999993</v>
      </c>
      <c r="L12" s="80">
        <v>95.201999999999998</v>
      </c>
      <c r="X12" s="100"/>
      <c r="Y12" s="100"/>
      <c r="Z12" s="100"/>
      <c r="AA12" s="100"/>
      <c r="AB12" s="100"/>
      <c r="AC12" s="100"/>
      <c r="AD12" s="100"/>
      <c r="AE12" s="100"/>
      <c r="AF12" s="100"/>
      <c r="AG12" s="100"/>
      <c r="AH12" s="100"/>
    </row>
    <row r="13" spans="1:34" ht="12" customHeight="1" x14ac:dyDescent="0.25">
      <c r="A13" s="78">
        <v>2022</v>
      </c>
      <c r="B13" s="79">
        <v>107.209</v>
      </c>
      <c r="C13" s="79">
        <v>102.098</v>
      </c>
      <c r="D13" s="80">
        <v>98.501999999999995</v>
      </c>
      <c r="E13" s="80">
        <v>96.366</v>
      </c>
      <c r="F13" s="80">
        <v>99.164000000000001</v>
      </c>
      <c r="G13" s="80">
        <v>119.16</v>
      </c>
      <c r="H13" s="80">
        <v>126.88500000000001</v>
      </c>
      <c r="I13" s="80">
        <v>106.02200000000001</v>
      </c>
      <c r="J13" s="80">
        <v>104.04900000000001</v>
      </c>
      <c r="K13" s="80">
        <v>101.575</v>
      </c>
      <c r="L13" s="80">
        <v>99.057000000000002</v>
      </c>
      <c r="X13" s="100"/>
      <c r="Y13" s="100"/>
      <c r="Z13" s="100"/>
      <c r="AA13" s="100"/>
      <c r="AB13" s="100"/>
      <c r="AC13" s="100"/>
      <c r="AD13" s="100"/>
      <c r="AE13" s="100"/>
      <c r="AF13" s="100"/>
      <c r="AG13" s="100"/>
      <c r="AH13" s="100"/>
    </row>
    <row r="14" spans="1:34" ht="12" customHeight="1" x14ac:dyDescent="0.25">
      <c r="A14" s="78">
        <v>2023</v>
      </c>
      <c r="B14" s="79">
        <v>100</v>
      </c>
      <c r="C14" s="79">
        <v>100</v>
      </c>
      <c r="D14" s="80">
        <v>100</v>
      </c>
      <c r="E14" s="80">
        <v>100</v>
      </c>
      <c r="F14" s="80">
        <v>100</v>
      </c>
      <c r="G14" s="80">
        <v>100</v>
      </c>
      <c r="H14" s="80">
        <v>100</v>
      </c>
      <c r="I14" s="80">
        <v>100</v>
      </c>
      <c r="J14" s="80">
        <v>100</v>
      </c>
      <c r="K14" s="80">
        <v>100</v>
      </c>
      <c r="L14" s="80">
        <v>100</v>
      </c>
      <c r="X14" s="100"/>
      <c r="Y14" s="100"/>
      <c r="Z14" s="100"/>
      <c r="AA14" s="100"/>
      <c r="AB14" s="100"/>
      <c r="AC14" s="100"/>
      <c r="AD14" s="100"/>
      <c r="AE14" s="100"/>
      <c r="AF14" s="100"/>
      <c r="AG14" s="100"/>
      <c r="AH14" s="100"/>
    </row>
    <row r="15" spans="1:34" ht="12" customHeight="1" x14ac:dyDescent="0.25">
      <c r="A15" s="78">
        <v>2024</v>
      </c>
      <c r="B15" s="79">
        <v>98.739000000000004</v>
      </c>
      <c r="C15" s="79">
        <v>99.540999999999997</v>
      </c>
      <c r="D15" s="80">
        <v>102.45399999999999</v>
      </c>
      <c r="E15" s="80">
        <v>97.765000000000001</v>
      </c>
      <c r="F15" s="80">
        <v>97.533000000000001</v>
      </c>
      <c r="G15" s="80">
        <v>96.724999999999994</v>
      </c>
      <c r="H15" s="80">
        <v>92.08</v>
      </c>
      <c r="I15" s="80">
        <v>97.323999999999998</v>
      </c>
      <c r="J15" s="80">
        <v>97.216999999999999</v>
      </c>
      <c r="K15" s="80">
        <v>101.03100000000001</v>
      </c>
      <c r="L15" s="80">
        <v>96</v>
      </c>
      <c r="X15" s="100"/>
      <c r="Y15" s="100"/>
      <c r="Z15" s="100"/>
      <c r="AA15" s="100"/>
      <c r="AB15" s="100"/>
      <c r="AC15" s="100"/>
      <c r="AD15" s="100"/>
      <c r="AE15" s="100"/>
      <c r="AF15" s="100"/>
      <c r="AG15" s="100"/>
      <c r="AH15" s="100"/>
    </row>
    <row r="16" spans="1:34" ht="12" customHeight="1" x14ac:dyDescent="0.25">
      <c r="A16" s="81"/>
      <c r="B16" s="79"/>
      <c r="C16" s="79"/>
      <c r="D16" s="80"/>
      <c r="E16" s="80"/>
      <c r="F16" s="80"/>
      <c r="G16" s="80"/>
      <c r="H16" s="80"/>
      <c r="I16" s="80"/>
      <c r="J16" s="80"/>
      <c r="K16" s="80"/>
      <c r="L16" s="80"/>
    </row>
    <row r="17" spans="1:34" s="70" customFormat="1" ht="12" customHeight="1" x14ac:dyDescent="0.25">
      <c r="A17" s="82">
        <v>2024</v>
      </c>
      <c r="B17" s="83"/>
      <c r="C17" s="83"/>
      <c r="D17" s="84"/>
      <c r="E17" s="84"/>
      <c r="F17" s="84"/>
      <c r="G17" s="84"/>
      <c r="H17" s="84"/>
      <c r="I17" s="84"/>
      <c r="J17" s="84"/>
      <c r="K17" s="84"/>
      <c r="L17" s="84"/>
      <c r="O17" s="100"/>
      <c r="P17" s="100"/>
      <c r="Q17" s="100"/>
      <c r="R17" s="100"/>
      <c r="S17" s="100"/>
      <c r="T17" s="100"/>
      <c r="U17" s="100"/>
      <c r="V17" s="100"/>
      <c r="W17" s="100"/>
      <c r="X17" s="100"/>
      <c r="Y17" s="100"/>
      <c r="Z17" s="100"/>
      <c r="AB17" s="32"/>
      <c r="AC17" s="32"/>
    </row>
    <row r="18" spans="1:34" ht="12" customHeight="1" x14ac:dyDescent="0.25">
      <c r="A18" s="81" t="s">
        <v>7</v>
      </c>
      <c r="B18" s="83">
        <v>101.508</v>
      </c>
      <c r="C18" s="83">
        <v>101.191</v>
      </c>
      <c r="D18" s="84">
        <v>102.038</v>
      </c>
      <c r="E18" s="84">
        <v>98.605000000000004</v>
      </c>
      <c r="F18" s="84">
        <v>99.316000000000003</v>
      </c>
      <c r="G18" s="84">
        <v>102.322</v>
      </c>
      <c r="H18" s="84">
        <v>96.929000000000002</v>
      </c>
      <c r="I18" s="84">
        <v>99.155000000000001</v>
      </c>
      <c r="J18" s="84">
        <v>98.051000000000002</v>
      </c>
      <c r="K18" s="84">
        <v>102.946</v>
      </c>
      <c r="L18" s="84">
        <v>96.786000000000001</v>
      </c>
      <c r="O18" s="100"/>
      <c r="P18" s="100"/>
      <c r="Q18" s="100"/>
      <c r="R18" s="100"/>
      <c r="S18" s="100"/>
      <c r="T18" s="100"/>
      <c r="U18" s="100"/>
      <c r="V18" s="100"/>
      <c r="W18" s="100"/>
      <c r="X18" s="100"/>
      <c r="Y18" s="100"/>
      <c r="Z18" s="100"/>
      <c r="AA18" s="100"/>
      <c r="AB18" s="100"/>
      <c r="AC18" s="100"/>
      <c r="AD18" s="100"/>
      <c r="AE18" s="100"/>
      <c r="AF18" s="100"/>
      <c r="AG18" s="100"/>
      <c r="AH18" s="100"/>
    </row>
    <row r="19" spans="1:34" ht="12" customHeight="1" x14ac:dyDescent="0.25">
      <c r="A19" s="81" t="s">
        <v>8</v>
      </c>
      <c r="B19" s="83">
        <v>101.608</v>
      </c>
      <c r="C19" s="83">
        <v>101.53100000000001</v>
      </c>
      <c r="D19" s="84">
        <v>102.111</v>
      </c>
      <c r="E19" s="84">
        <v>99.052000000000007</v>
      </c>
      <c r="F19" s="84">
        <v>97.075999999999993</v>
      </c>
      <c r="G19" s="84">
        <v>101.807</v>
      </c>
      <c r="H19" s="84">
        <v>97.427999999999997</v>
      </c>
      <c r="I19" s="84">
        <v>98.18</v>
      </c>
      <c r="J19" s="84">
        <v>97.893000000000001</v>
      </c>
      <c r="K19" s="84">
        <v>104.095</v>
      </c>
      <c r="L19" s="84">
        <v>95.337999999999994</v>
      </c>
      <c r="O19" s="100"/>
      <c r="P19" s="100"/>
      <c r="Q19" s="100"/>
      <c r="R19" s="100"/>
      <c r="S19" s="100"/>
      <c r="T19" s="100"/>
      <c r="U19" s="100"/>
      <c r="V19" s="100"/>
      <c r="W19" s="100"/>
      <c r="X19" s="100"/>
      <c r="Y19" s="100"/>
      <c r="Z19" s="100"/>
      <c r="AA19" s="100"/>
      <c r="AB19" s="100"/>
      <c r="AC19" s="100"/>
      <c r="AD19" s="100"/>
      <c r="AE19" s="100"/>
      <c r="AF19" s="100"/>
      <c r="AG19" s="100"/>
      <c r="AH19" s="100"/>
    </row>
    <row r="20" spans="1:34" ht="12" customHeight="1" x14ac:dyDescent="0.25">
      <c r="A20" s="81" t="s">
        <v>9</v>
      </c>
      <c r="B20" s="83">
        <v>99.715999999999994</v>
      </c>
      <c r="C20" s="83">
        <v>98.935000000000002</v>
      </c>
      <c r="D20" s="84">
        <v>102.783</v>
      </c>
      <c r="E20" s="84">
        <v>98.679000000000002</v>
      </c>
      <c r="F20" s="84">
        <v>96.222999999999999</v>
      </c>
      <c r="G20" s="84">
        <v>101.721</v>
      </c>
      <c r="H20" s="84">
        <v>86.608000000000004</v>
      </c>
      <c r="I20" s="84">
        <v>97.903999999999996</v>
      </c>
      <c r="J20" s="84">
        <v>97.759</v>
      </c>
      <c r="K20" s="84">
        <v>99.992000000000004</v>
      </c>
      <c r="L20" s="84">
        <v>95.376999999999995</v>
      </c>
      <c r="X20" s="100"/>
      <c r="Y20" s="100"/>
      <c r="Z20" s="100"/>
      <c r="AA20" s="100"/>
      <c r="AB20" s="100"/>
      <c r="AC20" s="100"/>
      <c r="AD20" s="100"/>
      <c r="AE20" s="100"/>
      <c r="AF20" s="100"/>
      <c r="AG20" s="100"/>
      <c r="AH20" s="100"/>
    </row>
    <row r="21" spans="1:34" ht="12" customHeight="1" x14ac:dyDescent="0.25">
      <c r="A21" s="81" t="s">
        <v>10</v>
      </c>
      <c r="B21" s="83">
        <v>96.405000000000001</v>
      </c>
      <c r="C21" s="83">
        <v>97.159000000000006</v>
      </c>
      <c r="D21" s="84">
        <v>103.023</v>
      </c>
      <c r="E21" s="84">
        <v>97.212000000000003</v>
      </c>
      <c r="F21" s="84">
        <v>100.139</v>
      </c>
      <c r="G21" s="84">
        <v>94.471000000000004</v>
      </c>
      <c r="H21" s="84">
        <v>86.308999999999997</v>
      </c>
      <c r="I21" s="84">
        <v>96.328999999999994</v>
      </c>
      <c r="J21" s="84">
        <v>96.882999999999996</v>
      </c>
      <c r="K21" s="84">
        <v>97.688999999999993</v>
      </c>
      <c r="L21" s="84">
        <v>94.320999999999998</v>
      </c>
      <c r="X21" s="100"/>
      <c r="Y21" s="100"/>
      <c r="Z21" s="100"/>
      <c r="AA21" s="100"/>
      <c r="AB21" s="100"/>
      <c r="AC21" s="100"/>
      <c r="AD21" s="100"/>
      <c r="AE21" s="100"/>
      <c r="AF21" s="100"/>
      <c r="AG21" s="100"/>
      <c r="AH21" s="100"/>
    </row>
    <row r="22" spans="1:34" ht="12" customHeight="1" x14ac:dyDescent="0.25">
      <c r="A22" s="81" t="s">
        <v>11</v>
      </c>
      <c r="B22" s="83">
        <v>94.575999999999993</v>
      </c>
      <c r="C22" s="83">
        <v>96.956999999999994</v>
      </c>
      <c r="D22" s="84">
        <v>102.73</v>
      </c>
      <c r="E22" s="84">
        <v>97.460999999999999</v>
      </c>
      <c r="F22" s="84">
        <v>96.798000000000002</v>
      </c>
      <c r="G22" s="84">
        <v>88.463999999999999</v>
      </c>
      <c r="H22" s="84">
        <v>89.42</v>
      </c>
      <c r="I22" s="84">
        <v>94.253</v>
      </c>
      <c r="J22" s="84">
        <v>95.947999999999993</v>
      </c>
      <c r="K22" s="84">
        <v>98.099000000000004</v>
      </c>
      <c r="L22" s="84">
        <v>94.097999999999999</v>
      </c>
      <c r="X22" s="100"/>
      <c r="Y22" s="100"/>
      <c r="Z22" s="100"/>
      <c r="AA22" s="100"/>
      <c r="AB22" s="100"/>
      <c r="AC22" s="100"/>
      <c r="AD22" s="100"/>
      <c r="AE22" s="100"/>
      <c r="AF22" s="100"/>
      <c r="AG22" s="100"/>
      <c r="AH22" s="100"/>
    </row>
    <row r="23" spans="1:34" ht="12" customHeight="1" x14ac:dyDescent="0.25">
      <c r="A23" s="81" t="s">
        <v>12</v>
      </c>
      <c r="B23" s="83">
        <v>95.64</v>
      </c>
      <c r="C23" s="83">
        <v>97.784999999999997</v>
      </c>
      <c r="D23" s="84">
        <v>103.31</v>
      </c>
      <c r="E23" s="84">
        <v>97.061000000000007</v>
      </c>
      <c r="F23" s="84">
        <v>97.953000000000003</v>
      </c>
      <c r="G23" s="84">
        <v>90.132999999999996</v>
      </c>
      <c r="H23" s="84">
        <v>92.191999999999993</v>
      </c>
      <c r="I23" s="84">
        <v>94.62</v>
      </c>
      <c r="J23" s="84">
        <v>95.855000000000004</v>
      </c>
      <c r="K23" s="84">
        <v>99.131</v>
      </c>
      <c r="L23" s="84">
        <v>94.947000000000003</v>
      </c>
      <c r="X23" s="100"/>
      <c r="Y23" s="100"/>
      <c r="Z23" s="100"/>
      <c r="AA23" s="100"/>
      <c r="AB23" s="100"/>
      <c r="AC23" s="100"/>
      <c r="AD23" s="100"/>
      <c r="AE23" s="100"/>
      <c r="AF23" s="100"/>
      <c r="AG23" s="100"/>
      <c r="AH23" s="100"/>
    </row>
    <row r="24" spans="1:34" ht="12" customHeight="1" x14ac:dyDescent="0.25">
      <c r="A24" s="81" t="s">
        <v>13</v>
      </c>
      <c r="B24" s="83">
        <v>96.468999999999994</v>
      </c>
      <c r="C24" s="83">
        <v>99.263999999999996</v>
      </c>
      <c r="D24" s="84">
        <v>103.955</v>
      </c>
      <c r="E24" s="84">
        <v>96.507000000000005</v>
      </c>
      <c r="F24" s="84">
        <v>96.765000000000001</v>
      </c>
      <c r="G24" s="84">
        <v>89.296000000000006</v>
      </c>
      <c r="H24" s="84">
        <v>87.823999999999998</v>
      </c>
      <c r="I24" s="84">
        <v>95.224999999999994</v>
      </c>
      <c r="J24" s="84">
        <v>96.445999999999998</v>
      </c>
      <c r="K24" s="84">
        <v>101.643</v>
      </c>
      <c r="L24" s="84">
        <v>93.734999999999999</v>
      </c>
      <c r="X24" s="100"/>
      <c r="Y24" s="100"/>
      <c r="Z24" s="100"/>
      <c r="AA24" s="100"/>
      <c r="AB24" s="100"/>
      <c r="AC24" s="100"/>
      <c r="AD24" s="100"/>
      <c r="AE24" s="100"/>
      <c r="AF24" s="100"/>
      <c r="AG24" s="100"/>
      <c r="AH24" s="100"/>
    </row>
    <row r="25" spans="1:34" ht="12" customHeight="1" x14ac:dyDescent="0.25">
      <c r="A25" s="81" t="s">
        <v>14</v>
      </c>
      <c r="B25" s="83">
        <v>100.84099999999999</v>
      </c>
      <c r="C25" s="83">
        <v>104.843</v>
      </c>
      <c r="D25" s="84">
        <v>104.809</v>
      </c>
      <c r="E25" s="84">
        <v>96.29</v>
      </c>
      <c r="F25" s="84">
        <v>96.238</v>
      </c>
      <c r="G25" s="84">
        <v>90.57</v>
      </c>
      <c r="H25" s="84">
        <v>93.019000000000005</v>
      </c>
      <c r="I25" s="84">
        <v>95.561999999999998</v>
      </c>
      <c r="J25" s="84">
        <v>97.114000000000004</v>
      </c>
      <c r="K25" s="84">
        <v>110.43600000000001</v>
      </c>
      <c r="L25" s="84">
        <v>94.954999999999998</v>
      </c>
      <c r="X25" s="100"/>
      <c r="Y25" s="100"/>
      <c r="Z25" s="100"/>
      <c r="AA25" s="100"/>
      <c r="AB25" s="100"/>
      <c r="AC25" s="100"/>
      <c r="AD25" s="100"/>
      <c r="AE25" s="100"/>
      <c r="AF25" s="100"/>
      <c r="AG25" s="100"/>
      <c r="AH25" s="100"/>
    </row>
    <row r="26" spans="1:34" ht="12" customHeight="1" x14ac:dyDescent="0.25">
      <c r="A26" s="81"/>
      <c r="B26" s="83"/>
      <c r="C26" s="83"/>
      <c r="D26" s="84"/>
      <c r="E26" s="84"/>
      <c r="F26" s="84"/>
      <c r="G26" s="84"/>
      <c r="H26" s="84"/>
      <c r="I26" s="84"/>
      <c r="J26" s="84"/>
      <c r="K26" s="84"/>
      <c r="L26" s="84"/>
      <c r="X26" s="100"/>
      <c r="Y26" s="100"/>
      <c r="Z26" s="100"/>
      <c r="AA26" s="100"/>
      <c r="AB26" s="100"/>
      <c r="AC26" s="100"/>
      <c r="AD26" s="100"/>
      <c r="AE26" s="100"/>
      <c r="AF26" s="100"/>
      <c r="AG26" s="100"/>
      <c r="AH26" s="100"/>
    </row>
    <row r="27" spans="1:34" ht="12" customHeight="1" x14ac:dyDescent="0.25">
      <c r="A27" s="82">
        <v>2025</v>
      </c>
      <c r="B27" s="83"/>
      <c r="C27" s="83"/>
      <c r="D27" s="84"/>
      <c r="E27" s="84"/>
      <c r="F27" s="84"/>
      <c r="G27" s="84"/>
      <c r="H27" s="84"/>
      <c r="I27" s="84"/>
      <c r="J27" s="84"/>
      <c r="K27" s="84"/>
      <c r="L27" s="84"/>
      <c r="X27" s="100"/>
      <c r="Y27" s="100"/>
      <c r="Z27" s="100"/>
      <c r="AA27" s="100"/>
      <c r="AB27" s="100"/>
      <c r="AC27" s="100"/>
      <c r="AD27" s="100"/>
      <c r="AE27" s="100"/>
      <c r="AF27" s="100"/>
      <c r="AG27" s="100"/>
      <c r="AH27" s="100"/>
    </row>
    <row r="28" spans="1:34" ht="12" customHeight="1" x14ac:dyDescent="0.25">
      <c r="A28" s="81" t="s">
        <v>3</v>
      </c>
      <c r="B28" s="83">
        <v>104.468</v>
      </c>
      <c r="C28" s="83">
        <v>107.845</v>
      </c>
      <c r="D28" s="84">
        <v>105.825</v>
      </c>
      <c r="E28" s="84">
        <v>98.585999999999999</v>
      </c>
      <c r="F28" s="84">
        <v>97.456999999999994</v>
      </c>
      <c r="G28" s="84">
        <v>95.799000000000007</v>
      </c>
      <c r="H28" s="84">
        <v>94.736000000000004</v>
      </c>
      <c r="I28" s="84">
        <v>95.769000000000005</v>
      </c>
      <c r="J28" s="84">
        <v>97.451999999999998</v>
      </c>
      <c r="K28" s="84">
        <v>115.048</v>
      </c>
      <c r="L28" s="84">
        <v>95.905000000000001</v>
      </c>
      <c r="X28" s="100"/>
      <c r="Y28" s="100"/>
      <c r="Z28" s="100"/>
      <c r="AA28" s="100"/>
      <c r="AB28" s="100"/>
      <c r="AC28" s="100"/>
      <c r="AD28" s="100"/>
      <c r="AE28" s="100"/>
      <c r="AF28" s="100"/>
      <c r="AG28" s="100"/>
      <c r="AH28" s="100"/>
    </row>
    <row r="29" spans="1:34" ht="12" customHeight="1" x14ac:dyDescent="0.25">
      <c r="A29" s="81" t="s">
        <v>4</v>
      </c>
      <c r="B29" s="83">
        <v>104.126</v>
      </c>
      <c r="C29" s="83">
        <v>107.94199999999999</v>
      </c>
      <c r="D29" s="84">
        <v>105.69</v>
      </c>
      <c r="E29" s="84">
        <v>98.77</v>
      </c>
      <c r="F29" s="84">
        <v>94.668000000000006</v>
      </c>
      <c r="G29" s="84">
        <v>94.331999999999994</v>
      </c>
      <c r="H29" s="84">
        <v>92.527000000000001</v>
      </c>
      <c r="I29" s="84">
        <v>95.622</v>
      </c>
      <c r="J29" s="84">
        <v>97.028000000000006</v>
      </c>
      <c r="K29" s="84">
        <v>114.771</v>
      </c>
      <c r="L29" s="84">
        <v>99.212000000000003</v>
      </c>
      <c r="X29" s="100"/>
      <c r="Y29" s="100"/>
      <c r="Z29" s="100"/>
      <c r="AA29" s="100"/>
      <c r="AB29" s="100"/>
      <c r="AC29" s="100"/>
      <c r="AD29" s="100"/>
      <c r="AE29" s="100"/>
      <c r="AF29" s="100"/>
      <c r="AG29" s="100"/>
      <c r="AH29" s="100"/>
    </row>
    <row r="30" spans="1:34" ht="12" customHeight="1" x14ac:dyDescent="0.25">
      <c r="A30" s="81" t="s">
        <v>5</v>
      </c>
      <c r="B30" s="83">
        <v>101.809</v>
      </c>
      <c r="C30" s="83">
        <v>106.374</v>
      </c>
      <c r="D30" s="84">
        <v>106.8</v>
      </c>
      <c r="E30" s="84">
        <v>98.784000000000006</v>
      </c>
      <c r="F30" s="84">
        <v>99.091999999999999</v>
      </c>
      <c r="G30" s="84">
        <v>90.091999999999999</v>
      </c>
      <c r="H30" s="84">
        <v>92.406999999999996</v>
      </c>
      <c r="I30" s="84">
        <v>94.855999999999995</v>
      </c>
      <c r="J30" s="84">
        <v>96.713999999999999</v>
      </c>
      <c r="K30" s="84">
        <v>111.929</v>
      </c>
      <c r="L30" s="84">
        <v>101</v>
      </c>
      <c r="X30" s="100"/>
      <c r="Y30" s="100"/>
      <c r="Z30" s="100"/>
      <c r="AA30" s="100"/>
      <c r="AB30" s="100"/>
      <c r="AC30" s="100"/>
      <c r="AD30" s="100"/>
      <c r="AE30" s="100"/>
      <c r="AF30" s="100"/>
      <c r="AG30" s="100"/>
      <c r="AH30" s="100"/>
    </row>
    <row r="31" spans="1:34" ht="12" customHeight="1" x14ac:dyDescent="0.25">
      <c r="A31" s="81" t="s">
        <v>6</v>
      </c>
      <c r="B31" s="83">
        <v>101.051</v>
      </c>
      <c r="C31" s="83">
        <v>107.51300000000001</v>
      </c>
      <c r="D31" s="84">
        <v>106.127</v>
      </c>
      <c r="E31" s="84">
        <v>99.418999999999997</v>
      </c>
      <c r="F31" s="84">
        <v>98.947000000000003</v>
      </c>
      <c r="G31" s="84">
        <v>84.463999999999999</v>
      </c>
      <c r="H31" s="84">
        <v>93.355000000000004</v>
      </c>
      <c r="I31" s="84">
        <v>93.13</v>
      </c>
      <c r="J31" s="84">
        <v>96.53</v>
      </c>
      <c r="K31" s="84">
        <v>113.681</v>
      </c>
      <c r="L31" s="84">
        <v>104.69499999999999</v>
      </c>
      <c r="X31" s="100"/>
      <c r="Y31" s="100"/>
      <c r="Z31" s="100"/>
      <c r="AA31" s="100"/>
      <c r="AB31" s="100"/>
      <c r="AC31" s="100"/>
      <c r="AD31" s="100"/>
      <c r="AE31" s="100"/>
      <c r="AF31" s="100"/>
      <c r="AG31" s="100"/>
      <c r="AH31" s="100"/>
    </row>
    <row r="32" spans="1:34" ht="12" customHeight="1" x14ac:dyDescent="0.25">
      <c r="A32" s="81" t="s">
        <v>7</v>
      </c>
      <c r="B32" s="83">
        <v>97.557000000000002</v>
      </c>
      <c r="C32" s="83">
        <v>105.081</v>
      </c>
      <c r="D32" s="84">
        <v>105.41800000000001</v>
      </c>
      <c r="E32" s="84">
        <v>99.715000000000003</v>
      </c>
      <c r="F32" s="84">
        <v>97.998999999999995</v>
      </c>
      <c r="G32" s="84">
        <v>78.242999999999995</v>
      </c>
      <c r="H32" s="84">
        <v>94.117000000000004</v>
      </c>
      <c r="I32" s="84">
        <v>90.411000000000001</v>
      </c>
      <c r="J32" s="84">
        <v>95.471999999999994</v>
      </c>
      <c r="K32" s="84">
        <v>110.63</v>
      </c>
      <c r="L32" s="84">
        <v>104.248</v>
      </c>
      <c r="X32" s="100"/>
      <c r="Y32" s="100"/>
      <c r="Z32" s="100"/>
      <c r="AA32" s="100"/>
      <c r="AB32" s="100"/>
      <c r="AC32" s="100"/>
      <c r="AD32" s="100"/>
      <c r="AE32" s="100"/>
      <c r="AF32" s="100"/>
      <c r="AG32" s="100"/>
      <c r="AH32" s="100"/>
    </row>
    <row r="33" spans="1:34" ht="12" customHeight="1" x14ac:dyDescent="0.25">
      <c r="A33" s="65"/>
      <c r="B33" s="72"/>
      <c r="C33" s="72"/>
      <c r="D33" s="73"/>
      <c r="E33" s="73"/>
      <c r="F33" s="73"/>
      <c r="G33" s="73"/>
      <c r="H33" s="73"/>
      <c r="I33" s="73"/>
      <c r="J33" s="73"/>
      <c r="K33" s="73"/>
      <c r="L33" s="73"/>
    </row>
    <row r="34" spans="1:34" ht="12" customHeight="1" x14ac:dyDescent="0.2">
      <c r="A34" s="138" t="s">
        <v>2</v>
      </c>
      <c r="B34" s="138"/>
      <c r="C34" s="138"/>
      <c r="D34" s="138"/>
      <c r="E34" s="138"/>
      <c r="F34" s="138"/>
      <c r="G34" s="138"/>
      <c r="H34" s="138"/>
      <c r="I34" s="138"/>
      <c r="J34" s="138"/>
      <c r="K34" s="138"/>
      <c r="L34" s="138"/>
    </row>
    <row r="35" spans="1:34" ht="12" customHeight="1" x14ac:dyDescent="0.25">
      <c r="A35" s="59"/>
      <c r="B35" s="71"/>
      <c r="C35" s="71"/>
      <c r="D35" s="60"/>
      <c r="E35" s="60"/>
      <c r="F35" s="60"/>
      <c r="G35" s="60"/>
      <c r="H35" s="60"/>
      <c r="I35" s="60"/>
      <c r="J35" s="60"/>
      <c r="K35" s="60"/>
      <c r="L35" s="60"/>
    </row>
    <row r="36" spans="1:34" ht="12" customHeight="1" x14ac:dyDescent="0.25">
      <c r="A36" s="78">
        <v>2022</v>
      </c>
      <c r="B36" s="86">
        <v>18.600000000000001</v>
      </c>
      <c r="C36" s="86">
        <v>10</v>
      </c>
      <c r="D36" s="87">
        <v>8.1999999999999993</v>
      </c>
      <c r="E36" s="87">
        <v>9.5</v>
      </c>
      <c r="F36" s="87">
        <v>11.6</v>
      </c>
      <c r="G36" s="87">
        <v>40.799999999999997</v>
      </c>
      <c r="H36" s="87">
        <v>17.8</v>
      </c>
      <c r="I36" s="87">
        <v>9.1999999999999993</v>
      </c>
      <c r="J36" s="87">
        <v>7.5</v>
      </c>
      <c r="K36" s="87">
        <v>11.7</v>
      </c>
      <c r="L36" s="87">
        <v>4</v>
      </c>
      <c r="X36" s="100"/>
      <c r="Y36" s="100"/>
      <c r="Z36" s="100"/>
      <c r="AA36" s="100"/>
      <c r="AB36" s="100"/>
      <c r="AC36" s="100"/>
      <c r="AD36" s="100"/>
      <c r="AE36" s="100"/>
      <c r="AF36" s="100"/>
      <c r="AG36" s="100"/>
      <c r="AH36" s="100"/>
    </row>
    <row r="37" spans="1:34" ht="12" customHeight="1" x14ac:dyDescent="0.25">
      <c r="A37" s="78">
        <v>2023</v>
      </c>
      <c r="B37" s="86">
        <v>-6.7</v>
      </c>
      <c r="C37" s="86">
        <v>-2.1</v>
      </c>
      <c r="D37" s="87">
        <v>1.5</v>
      </c>
      <c r="E37" s="87">
        <v>3.8</v>
      </c>
      <c r="F37" s="87">
        <v>0.8</v>
      </c>
      <c r="G37" s="87">
        <v>-16.100000000000001</v>
      </c>
      <c r="H37" s="87">
        <v>-21.2</v>
      </c>
      <c r="I37" s="87">
        <v>-5.7</v>
      </c>
      <c r="J37" s="87">
        <v>-3.9</v>
      </c>
      <c r="K37" s="87">
        <v>-1.6</v>
      </c>
      <c r="L37" s="87">
        <v>1</v>
      </c>
      <c r="X37" s="100"/>
      <c r="Y37" s="100"/>
      <c r="Z37" s="100"/>
      <c r="AA37" s="100"/>
      <c r="AB37" s="100"/>
      <c r="AC37" s="100"/>
      <c r="AD37" s="100"/>
      <c r="AE37" s="100"/>
      <c r="AF37" s="100"/>
      <c r="AG37" s="100"/>
      <c r="AH37" s="100"/>
    </row>
    <row r="38" spans="1:34" ht="12" customHeight="1" x14ac:dyDescent="0.25">
      <c r="A38" s="78">
        <v>2024</v>
      </c>
      <c r="B38" s="86">
        <v>-1.3</v>
      </c>
      <c r="C38" s="86">
        <v>-0.5</v>
      </c>
      <c r="D38" s="87">
        <v>2.5</v>
      </c>
      <c r="E38" s="87">
        <v>-2.2000000000000002</v>
      </c>
      <c r="F38" s="87">
        <v>-2.5</v>
      </c>
      <c r="G38" s="87">
        <v>-3.3</v>
      </c>
      <c r="H38" s="87">
        <v>-7.9</v>
      </c>
      <c r="I38" s="87">
        <v>-2.7</v>
      </c>
      <c r="J38" s="87">
        <v>-2.8</v>
      </c>
      <c r="K38" s="87">
        <v>1</v>
      </c>
      <c r="L38" s="87">
        <v>-4</v>
      </c>
      <c r="X38" s="100"/>
      <c r="Y38" s="100"/>
      <c r="Z38" s="100"/>
      <c r="AA38" s="100"/>
      <c r="AB38" s="100"/>
      <c r="AC38" s="100"/>
      <c r="AD38" s="100"/>
      <c r="AE38" s="100"/>
      <c r="AF38" s="100"/>
      <c r="AG38" s="100"/>
      <c r="AH38" s="100"/>
    </row>
    <row r="39" spans="1:34" ht="12" customHeight="1" x14ac:dyDescent="0.25">
      <c r="A39" s="81"/>
      <c r="B39" s="86"/>
      <c r="C39" s="86"/>
      <c r="D39" s="87"/>
      <c r="E39" s="87"/>
      <c r="F39" s="87"/>
      <c r="G39" s="87"/>
      <c r="H39" s="87"/>
      <c r="I39" s="87"/>
      <c r="J39" s="87"/>
      <c r="K39" s="87"/>
      <c r="L39" s="87"/>
    </row>
    <row r="40" spans="1:34" ht="12" customHeight="1" x14ac:dyDescent="0.25">
      <c r="A40" s="82">
        <v>2024</v>
      </c>
      <c r="B40" s="86"/>
      <c r="C40" s="86"/>
      <c r="D40" s="87"/>
      <c r="E40" s="87"/>
      <c r="F40" s="87"/>
      <c r="G40" s="87"/>
      <c r="H40" s="87"/>
      <c r="I40" s="87"/>
      <c r="J40" s="87"/>
      <c r="K40" s="87"/>
      <c r="L40" s="87"/>
    </row>
    <row r="41" spans="1:34" ht="12" customHeight="1" x14ac:dyDescent="0.25">
      <c r="A41" s="81" t="s">
        <v>7</v>
      </c>
      <c r="B41" s="86">
        <v>2.7</v>
      </c>
      <c r="C41" s="86">
        <v>0.9</v>
      </c>
      <c r="D41" s="87">
        <v>2.1</v>
      </c>
      <c r="E41" s="87">
        <v>-1.9</v>
      </c>
      <c r="F41" s="87">
        <v>-1.4</v>
      </c>
      <c r="G41" s="87">
        <v>10.1</v>
      </c>
      <c r="H41" s="87">
        <v>-1.2</v>
      </c>
      <c r="I41" s="87">
        <v>-1.4</v>
      </c>
      <c r="J41" s="87">
        <v>-3.1</v>
      </c>
      <c r="K41" s="87">
        <v>2.7</v>
      </c>
      <c r="L41" s="87">
        <v>-3.5</v>
      </c>
      <c r="X41" s="100"/>
      <c r="Y41" s="100"/>
      <c r="Z41" s="100"/>
      <c r="AA41" s="100"/>
      <c r="AB41" s="100"/>
      <c r="AC41" s="100"/>
      <c r="AD41" s="100"/>
      <c r="AE41" s="100"/>
      <c r="AF41" s="100"/>
      <c r="AG41" s="100"/>
      <c r="AH41" s="100"/>
    </row>
    <row r="42" spans="1:34" ht="12" customHeight="1" x14ac:dyDescent="0.25">
      <c r="A42" s="81" t="s">
        <v>8</v>
      </c>
      <c r="B42" s="86">
        <v>4.4000000000000004</v>
      </c>
      <c r="C42" s="86">
        <v>2.7</v>
      </c>
      <c r="D42" s="87">
        <v>1.9</v>
      </c>
      <c r="E42" s="87">
        <v>-1.9</v>
      </c>
      <c r="F42" s="87">
        <v>-1</v>
      </c>
      <c r="G42" s="87">
        <v>11.6</v>
      </c>
      <c r="H42" s="87">
        <v>-3.5</v>
      </c>
      <c r="I42" s="87">
        <v>0.2</v>
      </c>
      <c r="J42" s="87">
        <v>-2.6</v>
      </c>
      <c r="K42" s="87">
        <v>5.6</v>
      </c>
      <c r="L42" s="87">
        <v>-5.3</v>
      </c>
      <c r="X42" s="100"/>
      <c r="Y42" s="100"/>
      <c r="Z42" s="100"/>
      <c r="AA42" s="100"/>
      <c r="AB42" s="100"/>
      <c r="AC42" s="100"/>
      <c r="AD42" s="100"/>
      <c r="AE42" s="100"/>
      <c r="AF42" s="100"/>
      <c r="AG42" s="100"/>
      <c r="AH42" s="100"/>
    </row>
    <row r="43" spans="1:34" ht="12" customHeight="1" x14ac:dyDescent="0.25">
      <c r="A43" s="81" t="s">
        <v>9</v>
      </c>
      <c r="B43" s="86">
        <v>1.8</v>
      </c>
      <c r="C43" s="86">
        <v>0.2</v>
      </c>
      <c r="D43" s="87">
        <v>2.6</v>
      </c>
      <c r="E43" s="87">
        <v>-2.6</v>
      </c>
      <c r="F43" s="87">
        <v>-1.3</v>
      </c>
      <c r="G43" s="87">
        <v>7.4</v>
      </c>
      <c r="H43" s="87">
        <v>-13.5</v>
      </c>
      <c r="I43" s="87">
        <v>1.1000000000000001</v>
      </c>
      <c r="J43" s="87">
        <v>-2</v>
      </c>
      <c r="K43" s="87">
        <v>1.4</v>
      </c>
      <c r="L43" s="87">
        <v>-5.3</v>
      </c>
      <c r="X43" s="100"/>
      <c r="Y43" s="100"/>
      <c r="Z43" s="100"/>
      <c r="AA43" s="100"/>
      <c r="AB43" s="100"/>
      <c r="AC43" s="100"/>
      <c r="AD43" s="100"/>
      <c r="AE43" s="100"/>
      <c r="AF43" s="100"/>
      <c r="AG43" s="100"/>
      <c r="AH43" s="100"/>
    </row>
    <row r="44" spans="1:34" ht="12" customHeight="1" x14ac:dyDescent="0.25">
      <c r="A44" s="81" t="s">
        <v>10</v>
      </c>
      <c r="B44" s="86">
        <v>-3.4</v>
      </c>
      <c r="C44" s="86">
        <v>-1.9</v>
      </c>
      <c r="D44" s="87">
        <v>2.1</v>
      </c>
      <c r="E44" s="87">
        <v>-4.0999999999999996</v>
      </c>
      <c r="F44" s="87">
        <v>2.4</v>
      </c>
      <c r="G44" s="87">
        <v>-8.1</v>
      </c>
      <c r="H44" s="87">
        <v>-15.1</v>
      </c>
      <c r="I44" s="87">
        <v>-2.7</v>
      </c>
      <c r="J44" s="87">
        <v>-2.4</v>
      </c>
      <c r="K44" s="87">
        <v>-1</v>
      </c>
      <c r="L44" s="87">
        <v>-6</v>
      </c>
      <c r="X44" s="100"/>
      <c r="Y44" s="100"/>
      <c r="Z44" s="100"/>
      <c r="AA44" s="100"/>
      <c r="AB44" s="100"/>
      <c r="AC44" s="100"/>
      <c r="AD44" s="100"/>
      <c r="AE44" s="100"/>
      <c r="AF44" s="100"/>
      <c r="AG44" s="100"/>
      <c r="AH44" s="100"/>
    </row>
    <row r="45" spans="1:34" ht="12" customHeight="1" x14ac:dyDescent="0.25">
      <c r="A45" s="81" t="s">
        <v>11</v>
      </c>
      <c r="B45" s="86">
        <v>-7.1</v>
      </c>
      <c r="C45" s="86">
        <v>-3.2</v>
      </c>
      <c r="D45" s="87">
        <v>2</v>
      </c>
      <c r="E45" s="87">
        <v>-3.4</v>
      </c>
      <c r="F45" s="87">
        <v>0.9</v>
      </c>
      <c r="G45" s="87">
        <v>-18.3</v>
      </c>
      <c r="H45" s="87">
        <v>-10.8</v>
      </c>
      <c r="I45" s="87">
        <v>-6.7</v>
      </c>
      <c r="J45" s="87">
        <v>-3.3</v>
      </c>
      <c r="K45" s="87">
        <v>-1.9</v>
      </c>
      <c r="L45" s="87">
        <v>-6.7</v>
      </c>
      <c r="X45" s="100"/>
      <c r="Y45" s="100"/>
      <c r="Z45" s="100"/>
      <c r="AA45" s="100"/>
      <c r="AB45" s="100"/>
      <c r="AC45" s="100"/>
      <c r="AD45" s="100"/>
      <c r="AE45" s="100"/>
      <c r="AF45" s="100"/>
      <c r="AG45" s="100"/>
      <c r="AH45" s="100"/>
    </row>
    <row r="46" spans="1:34" ht="12" customHeight="1" x14ac:dyDescent="0.25">
      <c r="A46" s="81" t="s">
        <v>12</v>
      </c>
      <c r="B46" s="86">
        <v>-5.0999999999999996</v>
      </c>
      <c r="C46" s="86">
        <v>-1.9</v>
      </c>
      <c r="D46" s="87">
        <v>2.8</v>
      </c>
      <c r="E46" s="87">
        <v>-3.4</v>
      </c>
      <c r="F46" s="87">
        <v>2.9</v>
      </c>
      <c r="G46" s="87">
        <v>-14.3</v>
      </c>
      <c r="H46" s="87">
        <v>-7.5</v>
      </c>
      <c r="I46" s="87">
        <v>-6.7</v>
      </c>
      <c r="J46" s="87">
        <v>-3.3</v>
      </c>
      <c r="K46" s="87">
        <v>-0.2</v>
      </c>
      <c r="L46" s="87">
        <v>-5.3</v>
      </c>
      <c r="X46" s="100"/>
      <c r="Y46" s="100"/>
      <c r="Z46" s="100"/>
      <c r="AA46" s="100"/>
      <c r="AB46" s="100"/>
      <c r="AC46" s="100"/>
      <c r="AD46" s="100"/>
      <c r="AE46" s="100"/>
      <c r="AF46" s="100"/>
      <c r="AG46" s="100"/>
      <c r="AH46" s="100"/>
    </row>
    <row r="47" spans="1:34" ht="12" customHeight="1" x14ac:dyDescent="0.25">
      <c r="A47" s="81" t="s">
        <v>13</v>
      </c>
      <c r="B47" s="86">
        <v>-3.9</v>
      </c>
      <c r="C47" s="86">
        <v>-0.6</v>
      </c>
      <c r="D47" s="87">
        <v>4.4000000000000004</v>
      </c>
      <c r="E47" s="87">
        <v>-4</v>
      </c>
      <c r="F47" s="87">
        <v>-1.9</v>
      </c>
      <c r="G47" s="87">
        <v>-12.7</v>
      </c>
      <c r="H47" s="87">
        <v>-11.2</v>
      </c>
      <c r="I47" s="87">
        <v>-4.3</v>
      </c>
      <c r="J47" s="87">
        <v>-2.1</v>
      </c>
      <c r="K47" s="87">
        <v>1.5</v>
      </c>
      <c r="L47" s="87">
        <v>-5.4</v>
      </c>
      <c r="X47" s="100"/>
      <c r="Y47" s="100"/>
      <c r="Z47" s="100"/>
      <c r="AA47" s="100"/>
      <c r="AB47" s="100"/>
      <c r="AC47" s="100"/>
      <c r="AD47" s="100"/>
      <c r="AE47" s="100"/>
      <c r="AF47" s="100"/>
      <c r="AG47" s="100"/>
      <c r="AH47" s="100"/>
    </row>
    <row r="48" spans="1:34" ht="12" customHeight="1" x14ac:dyDescent="0.25">
      <c r="A48" s="81" t="s">
        <v>14</v>
      </c>
      <c r="B48" s="86">
        <v>1.5</v>
      </c>
      <c r="C48" s="86">
        <v>5.0999999999999996</v>
      </c>
      <c r="D48" s="87">
        <v>4.9000000000000004</v>
      </c>
      <c r="E48" s="87">
        <v>-4.0999999999999996</v>
      </c>
      <c r="F48" s="87">
        <v>-1.5</v>
      </c>
      <c r="G48" s="87">
        <v>-7.3</v>
      </c>
      <c r="H48" s="87">
        <v>-4.8</v>
      </c>
      <c r="I48" s="87">
        <v>-2.5</v>
      </c>
      <c r="J48" s="87">
        <v>-1</v>
      </c>
      <c r="K48" s="87">
        <v>10.199999999999999</v>
      </c>
      <c r="L48" s="87">
        <v>-4.5999999999999996</v>
      </c>
      <c r="X48" s="100"/>
      <c r="Y48" s="100"/>
      <c r="Z48" s="100"/>
      <c r="AA48" s="100"/>
      <c r="AB48" s="100"/>
      <c r="AC48" s="100"/>
      <c r="AD48" s="100"/>
      <c r="AE48" s="100"/>
      <c r="AF48" s="100"/>
      <c r="AG48" s="100"/>
      <c r="AH48" s="100"/>
    </row>
    <row r="49" spans="1:34" ht="12" customHeight="1" x14ac:dyDescent="0.25">
      <c r="A49" s="81"/>
      <c r="B49" s="86"/>
      <c r="C49" s="86"/>
      <c r="D49" s="87"/>
      <c r="E49" s="87"/>
      <c r="F49" s="87"/>
      <c r="G49" s="87"/>
      <c r="H49" s="87"/>
      <c r="I49" s="87"/>
      <c r="J49" s="87"/>
      <c r="K49" s="87"/>
      <c r="L49" s="87"/>
      <c r="X49" s="100"/>
      <c r="Y49" s="100"/>
      <c r="Z49" s="100"/>
      <c r="AA49" s="100"/>
      <c r="AB49" s="100"/>
      <c r="AC49" s="100"/>
      <c r="AD49" s="100"/>
      <c r="AE49" s="100"/>
      <c r="AF49" s="100"/>
      <c r="AG49" s="100"/>
      <c r="AH49" s="100"/>
    </row>
    <row r="50" spans="1:34" ht="12" customHeight="1" x14ac:dyDescent="0.25">
      <c r="A50" s="82">
        <v>2025</v>
      </c>
      <c r="B50" s="86"/>
      <c r="C50" s="86"/>
      <c r="D50" s="87"/>
      <c r="E50" s="87"/>
      <c r="F50" s="87"/>
      <c r="G50" s="87"/>
      <c r="H50" s="87"/>
      <c r="I50" s="87"/>
      <c r="J50" s="87"/>
      <c r="K50" s="87"/>
      <c r="L50" s="87"/>
      <c r="X50" s="100"/>
      <c r="Y50" s="100"/>
      <c r="Z50" s="100"/>
      <c r="AA50" s="100"/>
      <c r="AB50" s="100"/>
      <c r="AC50" s="100"/>
      <c r="AD50" s="100"/>
      <c r="AE50" s="100"/>
      <c r="AF50" s="100"/>
      <c r="AG50" s="100"/>
      <c r="AH50" s="100"/>
    </row>
    <row r="51" spans="1:34" ht="12" customHeight="1" x14ac:dyDescent="0.25">
      <c r="A51" s="81" t="s">
        <v>3</v>
      </c>
      <c r="B51" s="86">
        <v>5.5</v>
      </c>
      <c r="C51" s="86">
        <v>8.5</v>
      </c>
      <c r="D51" s="87">
        <v>4.8</v>
      </c>
      <c r="E51" s="87">
        <v>0.6</v>
      </c>
      <c r="F51" s="87">
        <v>0.4</v>
      </c>
      <c r="G51" s="87">
        <v>-1.3</v>
      </c>
      <c r="H51" s="87">
        <v>-3.6</v>
      </c>
      <c r="I51" s="87">
        <v>-2.2999999999999998</v>
      </c>
      <c r="J51" s="87">
        <v>-0.3</v>
      </c>
      <c r="K51" s="87">
        <v>15.2</v>
      </c>
      <c r="L51" s="87">
        <v>-2.9</v>
      </c>
      <c r="X51" s="100"/>
      <c r="Y51" s="100"/>
      <c r="Z51" s="100"/>
      <c r="AA51" s="100"/>
      <c r="AB51" s="100"/>
      <c r="AC51" s="100"/>
      <c r="AD51" s="100"/>
      <c r="AE51" s="100"/>
      <c r="AF51" s="100"/>
      <c r="AG51" s="100"/>
      <c r="AH51" s="100"/>
    </row>
    <row r="52" spans="1:34" ht="12" customHeight="1" x14ac:dyDescent="0.25">
      <c r="A52" s="81" t="s">
        <v>4</v>
      </c>
      <c r="B52" s="86">
        <v>5.5</v>
      </c>
      <c r="C52" s="86">
        <v>9.3000000000000007</v>
      </c>
      <c r="D52" s="87">
        <v>4.5999999999999996</v>
      </c>
      <c r="E52" s="87">
        <v>0.5</v>
      </c>
      <c r="F52" s="87">
        <v>-3.3</v>
      </c>
      <c r="G52" s="87">
        <v>-4.2</v>
      </c>
      <c r="H52" s="87">
        <v>-4.3</v>
      </c>
      <c r="I52" s="87">
        <v>-3.5</v>
      </c>
      <c r="J52" s="87">
        <v>-0.7</v>
      </c>
      <c r="K52" s="87">
        <v>16.2</v>
      </c>
      <c r="L52" s="87">
        <v>1</v>
      </c>
      <c r="X52" s="100"/>
      <c r="Y52" s="100"/>
      <c r="Z52" s="100"/>
      <c r="AA52" s="100"/>
      <c r="AB52" s="100"/>
      <c r="AC52" s="100"/>
      <c r="AD52" s="100"/>
      <c r="AE52" s="100"/>
      <c r="AF52" s="100"/>
      <c r="AG52" s="100"/>
      <c r="AH52" s="100"/>
    </row>
    <row r="53" spans="1:34" ht="12" customHeight="1" x14ac:dyDescent="0.25">
      <c r="A53" s="81" t="s">
        <v>5</v>
      </c>
      <c r="B53" s="86">
        <v>3.6</v>
      </c>
      <c r="C53" s="86">
        <v>9.1999999999999993</v>
      </c>
      <c r="D53" s="87">
        <v>5.7</v>
      </c>
      <c r="E53" s="87">
        <v>0.6</v>
      </c>
      <c r="F53" s="87">
        <v>1.3</v>
      </c>
      <c r="G53" s="87">
        <v>-11.5</v>
      </c>
      <c r="H53" s="87">
        <v>7.2</v>
      </c>
      <c r="I53" s="87">
        <v>-4.7</v>
      </c>
      <c r="J53" s="87">
        <v>-0.7</v>
      </c>
      <c r="K53" s="87">
        <v>15.5</v>
      </c>
      <c r="L53" s="87">
        <v>3.2</v>
      </c>
      <c r="X53" s="100"/>
      <c r="Y53" s="100"/>
      <c r="Z53" s="100"/>
      <c r="AA53" s="100"/>
      <c r="AB53" s="100"/>
      <c r="AC53" s="100"/>
      <c r="AD53" s="100"/>
      <c r="AE53" s="100"/>
      <c r="AF53" s="100"/>
      <c r="AG53" s="100"/>
      <c r="AH53" s="100"/>
    </row>
    <row r="54" spans="1:34" ht="12" customHeight="1" x14ac:dyDescent="0.25">
      <c r="A54" s="81" t="s">
        <v>6</v>
      </c>
      <c r="B54" s="86">
        <v>-1.1000000000000001</v>
      </c>
      <c r="C54" s="86">
        <v>6.2</v>
      </c>
      <c r="D54" s="87">
        <v>4.4000000000000004</v>
      </c>
      <c r="E54" s="87">
        <v>1.7</v>
      </c>
      <c r="F54" s="87">
        <v>1.9</v>
      </c>
      <c r="G54" s="87">
        <v>-19.2</v>
      </c>
      <c r="H54" s="87">
        <v>-0.8</v>
      </c>
      <c r="I54" s="87">
        <v>-7</v>
      </c>
      <c r="J54" s="87">
        <v>-1.3</v>
      </c>
      <c r="K54" s="87">
        <v>10.6</v>
      </c>
      <c r="L54" s="87">
        <v>7.4</v>
      </c>
      <c r="X54" s="100"/>
      <c r="Y54" s="100"/>
      <c r="Z54" s="100"/>
      <c r="AA54" s="100"/>
      <c r="AB54" s="100"/>
      <c r="AC54" s="100"/>
      <c r="AD54" s="100"/>
      <c r="AE54" s="100"/>
      <c r="AF54" s="100"/>
      <c r="AG54" s="100"/>
      <c r="AH54" s="100"/>
    </row>
    <row r="55" spans="1:34" ht="12" customHeight="1" x14ac:dyDescent="0.25">
      <c r="A55" s="81" t="s">
        <v>7</v>
      </c>
      <c r="B55" s="86">
        <v>-3.9</v>
      </c>
      <c r="C55" s="86">
        <v>3.8</v>
      </c>
      <c r="D55" s="87">
        <v>3.3</v>
      </c>
      <c r="E55" s="87">
        <v>1.1000000000000001</v>
      </c>
      <c r="F55" s="87">
        <v>-1.3</v>
      </c>
      <c r="G55" s="87">
        <v>-23.5</v>
      </c>
      <c r="H55" s="87">
        <v>-2.9</v>
      </c>
      <c r="I55" s="87">
        <v>-8.8000000000000007</v>
      </c>
      <c r="J55" s="87">
        <v>-2.6</v>
      </c>
      <c r="K55" s="87">
        <v>7.5</v>
      </c>
      <c r="L55" s="87">
        <v>7.7</v>
      </c>
      <c r="X55" s="100"/>
      <c r="Y55" s="100"/>
      <c r="Z55" s="100"/>
      <c r="AA55" s="100"/>
      <c r="AB55" s="100"/>
      <c r="AC55" s="100"/>
      <c r="AD55" s="100"/>
      <c r="AE55" s="100"/>
      <c r="AF55" s="100"/>
      <c r="AG55" s="100"/>
      <c r="AH55" s="100"/>
    </row>
    <row r="56" spans="1:34" ht="12" customHeight="1" x14ac:dyDescent="0.25">
      <c r="A56" s="65"/>
      <c r="B56" s="66"/>
      <c r="C56" s="67"/>
      <c r="D56" s="68"/>
      <c r="E56" s="68"/>
      <c r="F56" s="68"/>
      <c r="G56" s="68"/>
      <c r="H56" s="68"/>
      <c r="I56" s="68"/>
      <c r="J56" s="68"/>
      <c r="K56" s="68"/>
      <c r="L56" s="68"/>
    </row>
    <row r="57" spans="1:34" ht="12" customHeight="1" x14ac:dyDescent="0.2"/>
    <row r="58" spans="1:34" x14ac:dyDescent="0.2">
      <c r="Q58" s="101"/>
      <c r="R58" s="101"/>
      <c r="S58" s="101"/>
      <c r="T58" s="101"/>
      <c r="U58" s="101"/>
      <c r="V58" s="101"/>
      <c r="W58" s="101"/>
      <c r="X58" s="101"/>
      <c r="Y58" s="101"/>
      <c r="Z58" s="101"/>
      <c r="AA58" s="101"/>
      <c r="AB58" s="101"/>
    </row>
    <row r="59" spans="1:34" x14ac:dyDescent="0.2">
      <c r="Q59" s="101"/>
      <c r="R59" s="101"/>
      <c r="S59" s="101"/>
      <c r="T59" s="101"/>
      <c r="U59" s="101"/>
      <c r="V59" s="101"/>
      <c r="W59" s="101"/>
      <c r="X59" s="101"/>
      <c r="Y59" s="101"/>
      <c r="Z59" s="101"/>
      <c r="AA59" s="101"/>
      <c r="AB59" s="101"/>
    </row>
    <row r="60" spans="1:34" x14ac:dyDescent="0.2">
      <c r="Q60" s="101"/>
      <c r="R60" s="101"/>
      <c r="S60" s="101"/>
      <c r="T60" s="101"/>
      <c r="U60" s="101"/>
      <c r="V60" s="101"/>
      <c r="W60" s="101"/>
      <c r="X60" s="101"/>
      <c r="Y60" s="101"/>
      <c r="Z60" s="101"/>
      <c r="AA60" s="101"/>
      <c r="AB60" s="101"/>
    </row>
    <row r="61" spans="1:34" x14ac:dyDescent="0.2">
      <c r="Q61" s="101"/>
      <c r="R61" s="101"/>
      <c r="S61" s="101"/>
      <c r="T61" s="101"/>
      <c r="U61" s="101"/>
      <c r="V61" s="101"/>
      <c r="W61" s="101"/>
      <c r="X61" s="101"/>
      <c r="Y61" s="101"/>
      <c r="Z61" s="101"/>
      <c r="AA61" s="101"/>
      <c r="AB61" s="101"/>
    </row>
    <row r="62" spans="1:34" x14ac:dyDescent="0.2">
      <c r="Q62" s="101"/>
      <c r="R62" s="101"/>
      <c r="S62" s="101"/>
      <c r="T62" s="101"/>
      <c r="U62" s="101"/>
      <c r="V62" s="101"/>
      <c r="W62" s="101"/>
      <c r="X62" s="101"/>
      <c r="Y62" s="101"/>
      <c r="Z62" s="101"/>
      <c r="AA62" s="101"/>
      <c r="AB62" s="101"/>
    </row>
    <row r="63" spans="1:34" x14ac:dyDescent="0.2">
      <c r="Q63" s="101"/>
      <c r="R63" s="101"/>
      <c r="S63" s="101"/>
      <c r="T63" s="101"/>
      <c r="U63" s="101"/>
      <c r="V63" s="101"/>
      <c r="W63" s="101"/>
      <c r="X63" s="101"/>
      <c r="Y63" s="101"/>
      <c r="Z63" s="101"/>
      <c r="AA63" s="101"/>
      <c r="AB63" s="101"/>
    </row>
    <row r="64" spans="1:34" x14ac:dyDescent="0.2">
      <c r="Q64" s="101"/>
      <c r="R64" s="101"/>
      <c r="S64" s="101"/>
      <c r="T64" s="101"/>
      <c r="U64" s="101"/>
      <c r="V64" s="101"/>
      <c r="W64" s="101"/>
      <c r="X64" s="101"/>
      <c r="Y64" s="101"/>
      <c r="Z64" s="101"/>
      <c r="AA64" s="101"/>
      <c r="AB64" s="101"/>
    </row>
    <row r="65" spans="17:28" x14ac:dyDescent="0.2">
      <c r="Q65" s="101"/>
      <c r="R65" s="101"/>
      <c r="S65" s="101"/>
      <c r="T65" s="101"/>
      <c r="U65" s="101"/>
      <c r="V65" s="101"/>
      <c r="W65" s="101"/>
      <c r="X65" s="101"/>
      <c r="Y65" s="101"/>
      <c r="Z65" s="101"/>
      <c r="AA65" s="101"/>
      <c r="AB65" s="101"/>
    </row>
    <row r="66" spans="17:28" x14ac:dyDescent="0.2">
      <c r="Q66" s="101"/>
      <c r="R66" s="101"/>
      <c r="S66" s="101"/>
      <c r="T66" s="101"/>
      <c r="U66" s="101"/>
      <c r="V66" s="101"/>
      <c r="W66" s="101"/>
      <c r="X66" s="101"/>
      <c r="Y66" s="101"/>
      <c r="Z66" s="101"/>
      <c r="AA66" s="101"/>
      <c r="AB66" s="101"/>
    </row>
    <row r="67" spans="17:28" x14ac:dyDescent="0.2">
      <c r="Q67" s="101"/>
      <c r="R67" s="101"/>
      <c r="S67" s="101"/>
      <c r="T67" s="101"/>
      <c r="U67" s="101"/>
      <c r="V67" s="101"/>
      <c r="W67" s="101"/>
      <c r="X67" s="101"/>
      <c r="Y67" s="101"/>
      <c r="Z67" s="101"/>
      <c r="AA67" s="101"/>
      <c r="AB67" s="101"/>
    </row>
    <row r="68" spans="17:28" x14ac:dyDescent="0.2">
      <c r="Q68" s="101"/>
      <c r="R68" s="101"/>
      <c r="S68" s="101"/>
      <c r="T68" s="101"/>
      <c r="U68" s="101"/>
      <c r="V68" s="101"/>
      <c r="W68" s="101"/>
      <c r="X68" s="101"/>
      <c r="Y68" s="101"/>
      <c r="Z68" s="101"/>
      <c r="AA68" s="101"/>
      <c r="AB68" s="101"/>
    </row>
    <row r="69" spans="17:28" x14ac:dyDescent="0.2">
      <c r="Q69" s="101"/>
      <c r="R69" s="101"/>
      <c r="S69" s="101"/>
      <c r="T69" s="101"/>
      <c r="U69" s="101"/>
      <c r="V69" s="101"/>
      <c r="W69" s="101"/>
      <c r="X69" s="101"/>
      <c r="Y69" s="101"/>
      <c r="Z69" s="101"/>
      <c r="AA69" s="101"/>
      <c r="AB69" s="101"/>
    </row>
    <row r="70" spans="17:28" x14ac:dyDescent="0.2">
      <c r="Q70" s="101"/>
      <c r="R70" s="101"/>
      <c r="S70" s="101"/>
      <c r="T70" s="101"/>
      <c r="U70" s="101"/>
      <c r="V70" s="101"/>
      <c r="W70" s="101"/>
      <c r="X70" s="101"/>
      <c r="Y70" s="101"/>
      <c r="Z70" s="101"/>
      <c r="AA70" s="101"/>
      <c r="AB70" s="101"/>
    </row>
    <row r="71" spans="17:28" x14ac:dyDescent="0.2">
      <c r="Q71" s="101"/>
      <c r="R71" s="101"/>
      <c r="S71" s="101"/>
      <c r="T71" s="101"/>
      <c r="U71" s="101"/>
      <c r="V71" s="101"/>
      <c r="W71" s="101"/>
      <c r="X71" s="101"/>
      <c r="Y71" s="101"/>
      <c r="Z71" s="101"/>
      <c r="AA71" s="101"/>
      <c r="AB71" s="101"/>
    </row>
    <row r="72" spans="17:28" x14ac:dyDescent="0.2">
      <c r="Q72" s="101"/>
      <c r="R72" s="101"/>
      <c r="S72" s="101"/>
      <c r="T72" s="101"/>
      <c r="U72" s="101"/>
      <c r="V72" s="101"/>
      <c r="W72" s="101"/>
      <c r="X72" s="101"/>
      <c r="Y72" s="101"/>
      <c r="Z72" s="101"/>
      <c r="AA72" s="101"/>
      <c r="AB72" s="101"/>
    </row>
    <row r="73" spans="17:28" x14ac:dyDescent="0.2">
      <c r="Q73" s="101"/>
      <c r="R73" s="101"/>
      <c r="S73" s="101"/>
      <c r="T73" s="101"/>
      <c r="U73" s="101"/>
      <c r="V73" s="101"/>
      <c r="W73" s="101"/>
      <c r="X73" s="101"/>
      <c r="Y73" s="101"/>
      <c r="Z73" s="101"/>
      <c r="AA73" s="101"/>
      <c r="AB73" s="101"/>
    </row>
    <row r="74" spans="17:28" x14ac:dyDescent="0.2">
      <c r="Q74" s="101"/>
      <c r="R74" s="101"/>
      <c r="S74" s="101"/>
      <c r="T74" s="101"/>
      <c r="U74" s="101"/>
      <c r="V74" s="101"/>
      <c r="W74" s="101"/>
      <c r="X74" s="101"/>
      <c r="Y74" s="101"/>
      <c r="Z74" s="101"/>
      <c r="AA74" s="101"/>
      <c r="AB74" s="101"/>
    </row>
  </sheetData>
  <mergeCells count="15">
    <mergeCell ref="G3:G7"/>
    <mergeCell ref="H3:H7"/>
    <mergeCell ref="I3:I7"/>
    <mergeCell ref="J3:J7"/>
    <mergeCell ref="K3:K7"/>
    <mergeCell ref="L3:L7"/>
    <mergeCell ref="A10:L10"/>
    <mergeCell ref="A34:L34"/>
    <mergeCell ref="A1:L1"/>
    <mergeCell ref="A3:A7"/>
    <mergeCell ref="B3:B7"/>
    <mergeCell ref="C3:C7"/>
    <mergeCell ref="D3:D7"/>
    <mergeCell ref="E3:E7"/>
    <mergeCell ref="F3:F7"/>
  </mergeCells>
  <phoneticPr fontId="1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Contents</vt:lpstr>
      <vt:lpstr>T1</vt:lpstr>
      <vt:lpstr>T2</vt:lpstr>
      <vt:lpstr>T3</vt:lpstr>
      <vt:lpstr>T4</vt:lpstr>
      <vt:lpstr>'T1'!Print_Area</vt:lpstr>
      <vt:lpstr>'T2'!Print_Area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2025-06-27T03:05:53Z</dcterms:created>
  <dcterms:modified xsi:type="dcterms:W3CDTF">2025-06-27T03:06:02Z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434c4c7-833e-41e4-b0ab-cdb227a2f6f7_Enabled">
    <vt:lpwstr>true</vt:lpwstr>
  </property>
  <property fmtid="{D5CDD505-2E9C-101B-9397-08002B2CF9AE}" pid="3" name="MSIP_Label_5434c4c7-833e-41e4-b0ab-cdb227a2f6f7_SetDate">
    <vt:lpwstr>2025-06-27T03:06:01Z</vt:lpwstr>
  </property>
  <property fmtid="{D5CDD505-2E9C-101B-9397-08002B2CF9AE}" pid="4" name="MSIP_Label_5434c4c7-833e-41e4-b0ab-cdb227a2f6f7_Method">
    <vt:lpwstr>Privileged</vt:lpwstr>
  </property>
  <property fmtid="{D5CDD505-2E9C-101B-9397-08002B2CF9AE}" pid="5" name="MSIP_Label_5434c4c7-833e-41e4-b0ab-cdb227a2f6f7_Name">
    <vt:lpwstr>Official (Open)</vt:lpwstr>
  </property>
  <property fmtid="{D5CDD505-2E9C-101B-9397-08002B2CF9AE}" pid="6" name="MSIP_Label_5434c4c7-833e-41e4-b0ab-cdb227a2f6f7_SiteId">
    <vt:lpwstr>0b11c524-9a1c-4e1b-84cb-6336aefc2243</vt:lpwstr>
  </property>
  <property fmtid="{D5CDD505-2E9C-101B-9397-08002B2CF9AE}" pid="7" name="MSIP_Label_5434c4c7-833e-41e4-b0ab-cdb227a2f6f7_ActionId">
    <vt:lpwstr>3c3f3886-a33a-4ce5-9b25-686411e42fc5</vt:lpwstr>
  </property>
  <property fmtid="{D5CDD505-2E9C-101B-9397-08002B2CF9AE}" pid="8" name="MSIP_Label_5434c4c7-833e-41e4-b0ab-cdb227a2f6f7_ContentBits">
    <vt:lpwstr>0</vt:lpwstr>
  </property>
  <property fmtid="{D5CDD505-2E9C-101B-9397-08002B2CF9AE}" pid="9" name="MSIP_Label_5434c4c7-833e-41e4-b0ab-cdb227a2f6f7_Tag">
    <vt:lpwstr>10, 0, 1, 1</vt:lpwstr>
  </property>
</Properties>
</file>