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9_{A2163361-0655-4131-80DE-163B73D03700}" xr6:coauthVersionLast="47" xr6:coauthVersionMax="47" xr10:uidLastSave="{00000000-0000-0000-0000-000000000000}"/>
  <bookViews>
    <workbookView xWindow="-28920" yWindow="-8370" windowWidth="29040" windowHeight="15840" xr2:uid="{67D63DF9-3C3C-4C58-AAB8-01D4F1F89D07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<sst xmlns="http://schemas.openxmlformats.org/spreadsheetml/2006/main" count="224" uniqueCount="102">
  <si>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</si>
  <si>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</si>
  <si>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</si>
  <si>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</si>
  <si>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</si>
  <si>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</si>
  <si>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</si>
  <si>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</si>
  <si>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</si>
  <si>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</si>
  <si>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</si>
  <si>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</si>
  <si>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</si>
  <si>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</si>
  <si>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</si>
  <si>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</si>
  <si>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</si>
  <si>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</si>
  <si>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</si>
  <si>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</si>
  <si>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</si>
  <si>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</si>
  <si>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</si>
  <si>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</si>
  <si>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</si>
  <si>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</si>
  <si>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</si>
  <si>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</si>
  <si>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</si>
  <si>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</si>
  <si>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</si>
  <si>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</si>
  <si>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</si>
  <si>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</si>
  <si>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</si>
  <si>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</si>
  <si>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</si>
  <si>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</si>
  <si>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</si>
  <si>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</si>
  <si>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</si>
  <si>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</si>
  <si>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</si>
  <si>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</si>
  <si>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</si>
  <si>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</si>
  <si>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</si>
  <si>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</si>
  <si>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</si>
  <si>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</si>
  <si>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</si>
  <si>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</si>
  <si>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</si>
  <si>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</si>
  <si>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</si>
  <si>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</si>
  <si>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</si>
  <si>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</si>
  <si>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</si>
  <si>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</si>
  <si>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</si>
  <si>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</si>
  <si>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</si>
  <si>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</si>
  <si>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</si>
  <si>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</si>
  <si>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</si>
  <si>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</si>
  <si>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</si>
  <si>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</si>
  <si>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</si>
  <si>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</si>
  <si>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</si>
  <si>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</si>
  <si>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</si>
  <si>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</si>
  <si>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</si>
  <si>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</si>
  <si>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</si>
  <si>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</si>
  <si>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</si>
  <si>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</si>
  <si>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</si>
  <si>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</si>
  <si>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</si>
  <si>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</si>
  <si>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</si>
  <si>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</si>
  <si>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</si>
  <si>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</si>
  <si>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</si>
  <si>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</si>
  <si>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</si>
  <si>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</si>
  <si>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</si>
  <si>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</si>
  <si>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</si>
  <si>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</si>
  <si>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</si>
  <si>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</si>
  <si>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Apr 2025</t>
  </si>
  <si>
    <t>Domestic Supply Price Index, Apr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</si>
</sst>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9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3E71A385-D828-4EC5-B1F9-BCDA1AF7B40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43F8-D180-43E7-94BE-1BDD61FC2744}">
  <dimension ref="A1:D8"/>
  <sheetViews>
    <sheetView tabSelected="1" workbookViewId="0"/>
  </sheetViews>
  <sheetFormatPr defaultRowHeight="12.5" x14ac:dyDescent="0.25"/>
  <sheetData>
    <row r="1" spans="1:4" ht="15.5" x14ac:dyDescent="0.35">
      <c r="A1" s="145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6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7" t="s">
        <v>97</v>
      </c>
      <c r="C5" s="148">
        <v>1</v>
      </c>
      <c r="D5" s="146" t="s">
        <v>100</v>
      </c>
    </row>
    <row r="6" spans="1:4" ht="15.5" x14ac:dyDescent="0.35">
      <c r="A6" s="30"/>
      <c r="B6" s="147" t="s">
        <v>97</v>
      </c>
      <c r="C6" s="148">
        <v>2</v>
      </c>
      <c r="D6" s="146" t="s">
        <v>101</v>
      </c>
    </row>
    <row r="7" spans="1:4" ht="15.5" x14ac:dyDescent="0.35">
      <c r="A7" s="30"/>
      <c r="B7" s="147" t="s">
        <v>97</v>
      </c>
      <c r="C7" s="148">
        <v>3</v>
      </c>
      <c r="D7" s="146" t="s">
        <v>98</v>
      </c>
    </row>
    <row r="8" spans="1:4" ht="15.5" x14ac:dyDescent="0.35">
      <c r="A8" s="30"/>
      <c r="B8" s="147" t="s">
        <v>97</v>
      </c>
      <c r="C8" s="148">
        <v>4</v>
      </c>
      <c r="D8" s="146" t="s">
        <v>99</v>
      </c>
    </row>
  </sheetData>
  <hyperlinks>
    <hyperlink ref="C5" location="'T1'!A1" display="'T1'!A1" xr:uid="{FCBC93BB-1F3B-4019-A6B4-B4B0F3B8A9F9}"/>
    <hyperlink ref="C6" location="'T2'!A1" display="'T2'!A1" xr:uid="{D80DF9CC-F7AB-4A77-97EB-48FD87E3E45A}"/>
    <hyperlink ref="C7" location="'T3'!A1" display="'T3'!A1" xr:uid="{A8D5F4CE-A92B-4821-A9AF-5F3A577FC21D}"/>
    <hyperlink ref="C8" location="'T4'!A1" display="'T4'!A1" xr:uid="{1030C525-A13F-4EE2-A076-7ADC4EDD82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DEB13-75CD-4DAA-842C-C2AED79956D0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4" t="s">
        <v>81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5">
        <v>45748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3"/>
      <c r="B4" s="126"/>
      <c r="C4" s="131"/>
      <c r="D4" s="132"/>
      <c r="E4" s="133"/>
      <c r="F4" s="7">
        <f>A2-1</f>
        <v>45747</v>
      </c>
      <c r="G4" s="7">
        <f>A2</f>
        <v>45748</v>
      </c>
      <c r="H4" s="8">
        <f>A2</f>
        <v>45748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4"/>
      <c r="B5" s="127"/>
      <c r="C5" s="9">
        <f>A2-32</f>
        <v>45716</v>
      </c>
      <c r="D5" s="9">
        <f>A2-1</f>
        <v>45747</v>
      </c>
      <c r="E5" s="10">
        <f>A2</f>
        <v>45748</v>
      </c>
      <c r="F5" s="10">
        <f>A2-32</f>
        <v>45716</v>
      </c>
      <c r="G5" s="10">
        <f>A2-1</f>
        <v>45747</v>
      </c>
      <c r="H5" s="10">
        <f>A2-365</f>
        <v>45383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107.185</v>
      </c>
      <c r="D6" s="91">
        <v>104.47799999999999</v>
      </c>
      <c r="E6" s="91">
        <v>105.03700000000001</v>
      </c>
      <c r="F6" s="92">
        <v>-2.5</v>
      </c>
      <c r="G6" s="92">
        <v>0.5</v>
      </c>
      <c r="H6" s="92">
        <v>3.1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109.977</v>
      </c>
      <c r="D7" s="91">
        <v>107.907</v>
      </c>
      <c r="E7" s="91">
        <v>109.50700000000001</v>
      </c>
      <c r="F7" s="92">
        <v>-1.9</v>
      </c>
      <c r="G7" s="92">
        <v>1.5</v>
      </c>
      <c r="H7" s="92">
        <v>7.2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105.43</v>
      </c>
      <c r="D8" s="93">
        <v>104.932</v>
      </c>
      <c r="E8" s="93">
        <v>105.928</v>
      </c>
      <c r="F8" s="94">
        <v>-0.5</v>
      </c>
      <c r="G8" s="94">
        <v>0.9</v>
      </c>
      <c r="H8" s="94">
        <v>2.8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99.141000000000005</v>
      </c>
      <c r="D9" s="93">
        <v>99.141000000000005</v>
      </c>
      <c r="E9" s="93">
        <v>99.141000000000005</v>
      </c>
      <c r="F9" s="94">
        <v>0</v>
      </c>
      <c r="G9" s="94">
        <v>0</v>
      </c>
      <c r="H9" s="94">
        <v>0.4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107.79300000000001</v>
      </c>
      <c r="D10" s="93">
        <v>106.47799999999999</v>
      </c>
      <c r="E10" s="93">
        <v>108.17100000000001</v>
      </c>
      <c r="F10" s="94">
        <v>-1.2</v>
      </c>
      <c r="G10" s="94">
        <v>1.6</v>
      </c>
      <c r="H10" s="94">
        <v>0.2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101.042</v>
      </c>
      <c r="D12" s="93">
        <v>100.919</v>
      </c>
      <c r="E12" s="93">
        <v>100.919</v>
      </c>
      <c r="F12" s="94">
        <v>-0.1</v>
      </c>
      <c r="G12" s="94">
        <v>0</v>
      </c>
      <c r="H12" s="94">
        <v>0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145.197</v>
      </c>
      <c r="D14" s="93">
        <v>147.988</v>
      </c>
      <c r="E14" s="93">
        <v>160.38300000000001</v>
      </c>
      <c r="F14" s="94">
        <v>1.9</v>
      </c>
      <c r="G14" s="94">
        <v>8.4</v>
      </c>
      <c r="H14" s="94">
        <v>35.5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100.259</v>
      </c>
      <c r="D15" s="93">
        <v>99.751999999999995</v>
      </c>
      <c r="E15" s="93">
        <v>98.456999999999994</v>
      </c>
      <c r="F15" s="94">
        <v>-0.5</v>
      </c>
      <c r="G15" s="94">
        <v>-1.3</v>
      </c>
      <c r="H15" s="94">
        <v>5.6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102.506</v>
      </c>
      <c r="D16" s="93">
        <v>101.36199999999999</v>
      </c>
      <c r="E16" s="93">
        <v>101.381</v>
      </c>
      <c r="F16" s="94">
        <v>-1.1000000000000001</v>
      </c>
      <c r="G16" s="94">
        <v>0</v>
      </c>
      <c r="H16" s="94">
        <v>-1.1000000000000001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96.465000000000003</v>
      </c>
      <c r="D17" s="93">
        <v>96.465000000000003</v>
      </c>
      <c r="E17" s="93">
        <v>96.465000000000003</v>
      </c>
      <c r="F17" s="94">
        <v>0</v>
      </c>
      <c r="G17" s="94">
        <v>0</v>
      </c>
      <c r="H17" s="94">
        <v>-2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96.465000000000003</v>
      </c>
      <c r="D18" s="93">
        <v>96.465000000000003</v>
      </c>
      <c r="E18" s="93">
        <v>96.465000000000003</v>
      </c>
      <c r="F18" s="94">
        <v>0</v>
      </c>
      <c r="G18" s="94">
        <v>0</v>
      </c>
      <c r="H18" s="94">
        <v>-2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104.11799999999999</v>
      </c>
      <c r="D19" s="93">
        <v>103.10299999999999</v>
      </c>
      <c r="E19" s="93">
        <v>102.29600000000001</v>
      </c>
      <c r="F19" s="94">
        <v>-1</v>
      </c>
      <c r="G19" s="94">
        <v>-0.8</v>
      </c>
      <c r="H19" s="94">
        <v>-0.2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104.363</v>
      </c>
      <c r="D20" s="93">
        <v>103.50700000000001</v>
      </c>
      <c r="E20" s="93">
        <v>102.626</v>
      </c>
      <c r="F20" s="94">
        <v>-0.8</v>
      </c>
      <c r="G20" s="94">
        <v>-0.9</v>
      </c>
      <c r="H20" s="94">
        <v>0.1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98.76</v>
      </c>
      <c r="D22" s="93">
        <v>98.76</v>
      </c>
      <c r="E22" s="93">
        <v>98.76</v>
      </c>
      <c r="F22" s="94">
        <v>0</v>
      </c>
      <c r="G22" s="94">
        <v>0</v>
      </c>
      <c r="H22" s="94">
        <v>-1.1000000000000001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105.364</v>
      </c>
      <c r="D23" s="93">
        <v>100.958</v>
      </c>
      <c r="E23" s="93">
        <v>100.081</v>
      </c>
      <c r="F23" s="94">
        <v>-4.2</v>
      </c>
      <c r="G23" s="94">
        <v>-0.9</v>
      </c>
      <c r="H23" s="94">
        <v>-2.4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92.853999999999999</v>
      </c>
      <c r="D24" s="93">
        <v>86.884</v>
      </c>
      <c r="E24" s="93">
        <v>82.100999999999999</v>
      </c>
      <c r="F24" s="94">
        <v>-6.4</v>
      </c>
      <c r="G24" s="94">
        <v>-5.5</v>
      </c>
      <c r="H24" s="94">
        <v>-18.3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92.841999999999999</v>
      </c>
      <c r="D25" s="93">
        <v>86.778000000000006</v>
      </c>
      <c r="E25" s="93">
        <v>81.983000000000004</v>
      </c>
      <c r="F25" s="94">
        <v>-6.5</v>
      </c>
      <c r="G25" s="94">
        <v>-5.5</v>
      </c>
      <c r="H25" s="94">
        <v>-18.399999999999999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94.290999999999997</v>
      </c>
      <c r="D26" s="93">
        <v>98.866</v>
      </c>
      <c r="E26" s="93">
        <v>95.412999999999997</v>
      </c>
      <c r="F26" s="94">
        <v>4.9000000000000004</v>
      </c>
      <c r="G26" s="94">
        <v>-3.5</v>
      </c>
      <c r="H26" s="94">
        <v>-6.2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106.86499999999999</v>
      </c>
      <c r="D27" s="93">
        <v>105.928</v>
      </c>
      <c r="E27" s="93">
        <v>105.991</v>
      </c>
      <c r="F27" s="94">
        <v>-0.9</v>
      </c>
      <c r="G27" s="94">
        <v>0.1</v>
      </c>
      <c r="H27" s="94">
        <v>15.7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106.86499999999999</v>
      </c>
      <c r="D28" s="93">
        <v>105.928</v>
      </c>
      <c r="E28" s="93">
        <v>105.991</v>
      </c>
      <c r="F28" s="94">
        <v>-0.9</v>
      </c>
      <c r="G28" s="94">
        <v>0.1</v>
      </c>
      <c r="H28" s="94">
        <v>15.7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95.213999999999999</v>
      </c>
      <c r="D29" s="93">
        <v>94.040999999999997</v>
      </c>
      <c r="E29" s="93">
        <v>92.933000000000007</v>
      </c>
      <c r="F29" s="94">
        <v>-1.2</v>
      </c>
      <c r="G29" s="94">
        <v>-1.2</v>
      </c>
      <c r="H29" s="94">
        <v>-7.9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95.495999999999995</v>
      </c>
      <c r="D30" s="93">
        <v>93.646000000000001</v>
      </c>
      <c r="E30" s="93">
        <v>89.176000000000002</v>
      </c>
      <c r="F30" s="94">
        <v>-1.9</v>
      </c>
      <c r="G30" s="94">
        <v>-4.8</v>
      </c>
      <c r="H30" s="94">
        <v>-15.6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102.70699999999999</v>
      </c>
      <c r="D31" s="93">
        <v>102.39700000000001</v>
      </c>
      <c r="E31" s="93">
        <v>104.86799999999999</v>
      </c>
      <c r="F31" s="94">
        <v>-0.3</v>
      </c>
      <c r="G31" s="94">
        <v>2.4</v>
      </c>
      <c r="H31" s="94">
        <v>1.7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100.715</v>
      </c>
      <c r="D32" s="93">
        <v>98.278000000000006</v>
      </c>
      <c r="E32" s="93">
        <v>100.24299999999999</v>
      </c>
      <c r="F32" s="94">
        <v>-2.4</v>
      </c>
      <c r="G32" s="94">
        <v>2</v>
      </c>
      <c r="H32" s="94">
        <v>-0.6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98.456999999999994</v>
      </c>
      <c r="D33" s="93">
        <v>98.313999999999993</v>
      </c>
      <c r="E33" s="93">
        <v>98.123999999999995</v>
      </c>
      <c r="F33" s="94">
        <v>-0.1</v>
      </c>
      <c r="G33" s="94">
        <v>-0.2</v>
      </c>
      <c r="H33" s="94">
        <v>-6.6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99.064999999999998</v>
      </c>
      <c r="D34" s="93">
        <v>98.930999999999997</v>
      </c>
      <c r="E34" s="93">
        <v>99.340999999999994</v>
      </c>
      <c r="F34" s="94">
        <v>-0.1</v>
      </c>
      <c r="G34" s="94">
        <v>0.4</v>
      </c>
      <c r="H34" s="94">
        <v>-0.9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96.41</v>
      </c>
      <c r="D35" s="93">
        <v>94.856999999999999</v>
      </c>
      <c r="E35" s="93">
        <v>93.171999999999997</v>
      </c>
      <c r="F35" s="94">
        <v>-1.6</v>
      </c>
      <c r="G35" s="94">
        <v>-1.8</v>
      </c>
      <c r="H35" s="94">
        <v>-3.7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87.186000000000007</v>
      </c>
      <c r="D37" s="93">
        <v>86.629000000000005</v>
      </c>
      <c r="E37" s="93">
        <v>92.78</v>
      </c>
      <c r="F37" s="94">
        <v>-0.6</v>
      </c>
      <c r="G37" s="94">
        <v>7.1</v>
      </c>
      <c r="H37" s="94">
        <v>4.7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97.102999999999994</v>
      </c>
      <c r="D38" s="93">
        <v>97.13</v>
      </c>
      <c r="E38" s="93">
        <v>96.634</v>
      </c>
      <c r="F38" s="94">
        <v>0</v>
      </c>
      <c r="G38" s="94">
        <v>-0.5</v>
      </c>
      <c r="H38" s="94">
        <v>-2.5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98.307000000000002</v>
      </c>
      <c r="D39" s="93">
        <v>98.441999999999993</v>
      </c>
      <c r="E39" s="93">
        <v>98.387</v>
      </c>
      <c r="F39" s="94">
        <v>0.1</v>
      </c>
      <c r="G39" s="94">
        <v>-0.1</v>
      </c>
      <c r="H39" s="94">
        <v>-2.7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89.019000000000005</v>
      </c>
      <c r="D40" s="93">
        <v>88.938000000000002</v>
      </c>
      <c r="E40" s="93">
        <v>88.847999999999999</v>
      </c>
      <c r="F40" s="94">
        <v>-0.1</v>
      </c>
      <c r="G40" s="94">
        <v>-0.1</v>
      </c>
      <c r="H40" s="94">
        <v>-1.5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95.685000000000002</v>
      </c>
      <c r="D41" s="93">
        <v>95.516000000000005</v>
      </c>
      <c r="E41" s="93">
        <v>95.090999999999994</v>
      </c>
      <c r="F41" s="94">
        <v>-0.2</v>
      </c>
      <c r="G41" s="94">
        <v>-0.4</v>
      </c>
      <c r="H41" s="94">
        <v>0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95.054000000000002</v>
      </c>
      <c r="D42" s="93">
        <v>97.224000000000004</v>
      </c>
      <c r="E42" s="93">
        <v>91.861999999999995</v>
      </c>
      <c r="F42" s="94">
        <v>2.2999999999999998</v>
      </c>
      <c r="G42" s="94">
        <v>-5.5</v>
      </c>
      <c r="H42" s="94">
        <v>-12.8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96.986000000000004</v>
      </c>
      <c r="D43" s="93">
        <v>96.929000000000002</v>
      </c>
      <c r="E43" s="93">
        <v>96.988</v>
      </c>
      <c r="F43" s="94">
        <v>-0.1</v>
      </c>
      <c r="G43" s="94">
        <v>0.1</v>
      </c>
      <c r="H43" s="94">
        <v>-1.9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97.156000000000006</v>
      </c>
      <c r="D44" s="93">
        <v>97.311000000000007</v>
      </c>
      <c r="E44" s="93">
        <v>97.411000000000001</v>
      </c>
      <c r="F44" s="94">
        <v>0.2</v>
      </c>
      <c r="G44" s="94">
        <v>0.1</v>
      </c>
      <c r="H44" s="94">
        <v>-3.5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98.671999999999997</v>
      </c>
      <c r="D45" s="93">
        <v>96.709000000000003</v>
      </c>
      <c r="E45" s="93">
        <v>98.691999999999993</v>
      </c>
      <c r="F45" s="94">
        <v>-2</v>
      </c>
      <c r="G45" s="94">
        <v>2.1</v>
      </c>
      <c r="H45" s="94">
        <v>-1.7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98.028999999999996</v>
      </c>
      <c r="D46" s="93">
        <v>98.31</v>
      </c>
      <c r="E46" s="93">
        <v>96.994</v>
      </c>
      <c r="F46" s="94">
        <v>0.3</v>
      </c>
      <c r="G46" s="94">
        <v>-1.3</v>
      </c>
      <c r="H46" s="94">
        <v>-2.2999999999999998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118.114</v>
      </c>
      <c r="D47" s="93">
        <v>114.902</v>
      </c>
      <c r="E47" s="93">
        <v>117.11199999999999</v>
      </c>
      <c r="F47" s="94">
        <v>-2.7</v>
      </c>
      <c r="G47" s="94">
        <v>1.9</v>
      </c>
      <c r="H47" s="94">
        <v>13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98.659000000000006</v>
      </c>
      <c r="D48" s="93">
        <v>98.453000000000003</v>
      </c>
      <c r="E48" s="93">
        <v>98.094999999999999</v>
      </c>
      <c r="F48" s="94">
        <v>-0.2</v>
      </c>
      <c r="G48" s="94">
        <v>-0.4</v>
      </c>
      <c r="H48" s="94">
        <v>-0.7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99.418999999999997</v>
      </c>
      <c r="D49" s="93">
        <v>98.629000000000005</v>
      </c>
      <c r="E49" s="93">
        <v>97.772999999999996</v>
      </c>
      <c r="F49" s="94">
        <v>-0.8</v>
      </c>
      <c r="G49" s="94">
        <v>-0.9</v>
      </c>
      <c r="H49" s="94">
        <v>-2.4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102.316</v>
      </c>
      <c r="D50" s="93">
        <v>103.709</v>
      </c>
      <c r="E50" s="93">
        <v>103.44799999999999</v>
      </c>
      <c r="F50" s="94">
        <v>1.4</v>
      </c>
      <c r="G50" s="94">
        <v>-0.3</v>
      </c>
      <c r="H50" s="94">
        <v>-0.3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102.08</v>
      </c>
      <c r="D51" s="93">
        <v>100.657</v>
      </c>
      <c r="E51" s="93">
        <v>99.98</v>
      </c>
      <c r="F51" s="94">
        <v>-1.4</v>
      </c>
      <c r="G51" s="94">
        <v>-0.7</v>
      </c>
      <c r="H51" s="94">
        <v>-0.1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101.95</v>
      </c>
      <c r="D52" s="93">
        <v>101.211</v>
      </c>
      <c r="E52" s="93">
        <v>100.43300000000001</v>
      </c>
      <c r="F52" s="94">
        <v>-0.7</v>
      </c>
      <c r="G52" s="94">
        <v>-0.8</v>
      </c>
      <c r="H52" s="94">
        <v>-2.6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124.574</v>
      </c>
      <c r="D53" s="93">
        <v>120.435</v>
      </c>
      <c r="E53" s="93">
        <v>123.64100000000001</v>
      </c>
      <c r="F53" s="94">
        <v>-3.3</v>
      </c>
      <c r="G53" s="94">
        <v>2.7</v>
      </c>
      <c r="H53" s="94">
        <v>17.7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94.915000000000006</v>
      </c>
      <c r="D54" s="93">
        <v>97.3</v>
      </c>
      <c r="E54" s="93">
        <v>102.07299999999999</v>
      </c>
      <c r="F54" s="94">
        <v>2.5</v>
      </c>
      <c r="G54" s="94">
        <v>4.9000000000000004</v>
      </c>
      <c r="H54" s="94">
        <v>6.8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104.255</v>
      </c>
      <c r="D55" s="93">
        <v>104.09399999999999</v>
      </c>
      <c r="E55" s="93">
        <v>103.991</v>
      </c>
      <c r="F55" s="94">
        <v>-0.2</v>
      </c>
      <c r="G55" s="94">
        <v>-0.1</v>
      </c>
      <c r="H55" s="94">
        <v>1.2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89.519000000000005</v>
      </c>
      <c r="D57" s="93">
        <v>94.686999999999998</v>
      </c>
      <c r="E57" s="93">
        <v>101.553</v>
      </c>
      <c r="F57" s="94">
        <v>5.8</v>
      </c>
      <c r="G57" s="94">
        <v>7.3</v>
      </c>
      <c r="H57" s="94">
        <v>9.6999999999999993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98.968000000000004</v>
      </c>
      <c r="D58" s="93">
        <v>98.281000000000006</v>
      </c>
      <c r="E58" s="93">
        <v>97.534000000000006</v>
      </c>
      <c r="F58" s="94">
        <v>-0.7</v>
      </c>
      <c r="G58" s="94">
        <v>-0.8</v>
      </c>
      <c r="H58" s="94">
        <v>-1.3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103.169</v>
      </c>
      <c r="D59" s="93">
        <v>101.31699999999999</v>
      </c>
      <c r="E59" s="93">
        <v>103.602</v>
      </c>
      <c r="F59" s="95">
        <v>-1.8</v>
      </c>
      <c r="G59" s="95">
        <v>2.2999999999999998</v>
      </c>
      <c r="H59" s="95">
        <v>3.6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5369-C0AA-4E9E-AE5C-E6D27B5E493E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4" t="s">
        <v>82</v>
      </c>
      <c r="B1" s="134"/>
      <c r="C1" s="134"/>
      <c r="D1" s="134"/>
      <c r="E1" s="134"/>
      <c r="F1" s="134"/>
      <c r="G1" s="134"/>
      <c r="H1" s="134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5">
        <v>45748</v>
      </c>
      <c r="B2" s="135"/>
      <c r="C2" s="135"/>
      <c r="D2" s="135"/>
      <c r="E2" s="135"/>
      <c r="F2" s="135"/>
      <c r="G2" s="135"/>
      <c r="H2" s="13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2" t="s">
        <v>16</v>
      </c>
      <c r="B3" s="125" t="s">
        <v>0</v>
      </c>
      <c r="C3" s="128" t="s">
        <v>88</v>
      </c>
      <c r="D3" s="129"/>
      <c r="E3" s="13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3"/>
      <c r="B4" s="126"/>
      <c r="C4" s="131"/>
      <c r="D4" s="132"/>
      <c r="E4" s="133"/>
      <c r="F4" s="7">
        <f>A2-1</f>
        <v>45747</v>
      </c>
      <c r="G4" s="7">
        <f>A2</f>
        <v>45748</v>
      </c>
      <c r="H4" s="8">
        <f>A2</f>
        <v>45748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4"/>
      <c r="B5" s="127"/>
      <c r="C5" s="9">
        <f>A2-32</f>
        <v>45716</v>
      </c>
      <c r="D5" s="9">
        <f>A2-1</f>
        <v>45747</v>
      </c>
      <c r="E5" s="10">
        <f>A2</f>
        <v>45748</v>
      </c>
      <c r="F5" s="10">
        <f>A2-32</f>
        <v>45716</v>
      </c>
      <c r="G5" s="10">
        <f>A2-1</f>
        <v>45747</v>
      </c>
      <c r="H5" s="10">
        <f>A2-365</f>
        <v>45383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9">
        <v>10000</v>
      </c>
      <c r="C6" s="91">
        <v>104.126</v>
      </c>
      <c r="D6" s="91">
        <v>101.809</v>
      </c>
      <c r="E6" s="91">
        <v>101.04</v>
      </c>
      <c r="F6" s="92">
        <v>-2.2000000000000002</v>
      </c>
      <c r="G6" s="92">
        <v>-0.8</v>
      </c>
      <c r="H6" s="92">
        <v>-1.1000000000000001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107.94199999999999</v>
      </c>
      <c r="D7" s="91">
        <v>106.374</v>
      </c>
      <c r="E7" s="91">
        <v>107.499</v>
      </c>
      <c r="F7" s="92">
        <v>-1.5</v>
      </c>
      <c r="G7" s="92">
        <v>1.1000000000000001</v>
      </c>
      <c r="H7" s="92">
        <v>6.2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20">
        <v>274</v>
      </c>
      <c r="C8" s="93">
        <v>105.69</v>
      </c>
      <c r="D8" s="93">
        <v>106.8</v>
      </c>
      <c r="E8" s="93">
        <v>106.069</v>
      </c>
      <c r="F8" s="94">
        <v>1.1000000000000001</v>
      </c>
      <c r="G8" s="94">
        <v>-0.7</v>
      </c>
      <c r="H8" s="94">
        <v>4.4000000000000004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20">
        <v>6</v>
      </c>
      <c r="C9" s="121">
        <v>89.522999999999996</v>
      </c>
      <c r="D9" s="93">
        <v>89.614999999999995</v>
      </c>
      <c r="E9" s="93">
        <v>88.144999999999996</v>
      </c>
      <c r="F9" s="94">
        <v>0.1</v>
      </c>
      <c r="G9" s="94">
        <v>-1.6</v>
      </c>
      <c r="H9" s="94">
        <v>2.4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20">
        <v>45</v>
      </c>
      <c r="C10" s="93">
        <v>103.37</v>
      </c>
      <c r="D10" s="93">
        <v>102.932</v>
      </c>
      <c r="E10" s="93">
        <v>102.41500000000001</v>
      </c>
      <c r="F10" s="94">
        <v>-0.4</v>
      </c>
      <c r="G10" s="94">
        <v>-0.5</v>
      </c>
      <c r="H10" s="94">
        <v>1.7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20">
        <v>34</v>
      </c>
      <c r="C11" s="93">
        <v>99.27</v>
      </c>
      <c r="D11" s="93">
        <v>99.683999999999997</v>
      </c>
      <c r="E11" s="93">
        <v>99.376000000000005</v>
      </c>
      <c r="F11" s="94">
        <v>0.4</v>
      </c>
      <c r="G11" s="94">
        <v>-0.3</v>
      </c>
      <c r="H11" s="94">
        <v>1.5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20">
        <v>30</v>
      </c>
      <c r="C12" s="93">
        <v>100.607</v>
      </c>
      <c r="D12" s="93">
        <v>101.292</v>
      </c>
      <c r="E12" s="93">
        <v>101.435</v>
      </c>
      <c r="F12" s="94">
        <v>0.7</v>
      </c>
      <c r="G12" s="94">
        <v>0.1</v>
      </c>
      <c r="H12" s="94">
        <v>-0.4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20">
        <v>42</v>
      </c>
      <c r="C13" s="93">
        <v>99.748999999999995</v>
      </c>
      <c r="D13" s="93">
        <v>99.606999999999999</v>
      </c>
      <c r="E13" s="93">
        <v>99.706999999999994</v>
      </c>
      <c r="F13" s="94">
        <v>-0.1</v>
      </c>
      <c r="G13" s="94">
        <v>0.1</v>
      </c>
      <c r="H13" s="94">
        <v>-0.2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20">
        <v>37</v>
      </c>
      <c r="C14" s="93">
        <v>100.07899999999999</v>
      </c>
      <c r="D14" s="93">
        <v>100.453</v>
      </c>
      <c r="E14" s="93">
        <v>100.214</v>
      </c>
      <c r="F14" s="94">
        <v>0.4</v>
      </c>
      <c r="G14" s="94">
        <v>-0.2</v>
      </c>
      <c r="H14" s="94">
        <v>4.4000000000000004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20">
        <v>7</v>
      </c>
      <c r="C15" s="93">
        <v>96.765000000000001</v>
      </c>
      <c r="D15" s="93">
        <v>96.04</v>
      </c>
      <c r="E15" s="93">
        <v>95.775000000000006</v>
      </c>
      <c r="F15" s="94">
        <v>-0.7</v>
      </c>
      <c r="G15" s="94">
        <v>-0.3</v>
      </c>
      <c r="H15" s="94">
        <v>-8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20">
        <v>22</v>
      </c>
      <c r="C16" s="93">
        <v>158.58799999999999</v>
      </c>
      <c r="D16" s="93">
        <v>171.05</v>
      </c>
      <c r="E16" s="93">
        <v>163.732</v>
      </c>
      <c r="F16" s="94">
        <v>7.9</v>
      </c>
      <c r="G16" s="94">
        <v>-4.3</v>
      </c>
      <c r="H16" s="94">
        <v>25.9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20">
        <v>7</v>
      </c>
      <c r="C17" s="93">
        <v>104.831</v>
      </c>
      <c r="D17" s="93">
        <v>102.752</v>
      </c>
      <c r="E17" s="93">
        <v>101.98399999999999</v>
      </c>
      <c r="F17" s="94">
        <v>-2</v>
      </c>
      <c r="G17" s="94">
        <v>-0.7</v>
      </c>
      <c r="H17" s="94">
        <v>3.6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20">
        <v>44</v>
      </c>
      <c r="C18" s="93">
        <v>104.476</v>
      </c>
      <c r="D18" s="93">
        <v>105.14400000000001</v>
      </c>
      <c r="E18" s="93">
        <v>105.38500000000001</v>
      </c>
      <c r="F18" s="94">
        <v>0.6</v>
      </c>
      <c r="G18" s="94">
        <v>0.2</v>
      </c>
      <c r="H18" s="94">
        <v>5.7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20">
        <v>26</v>
      </c>
      <c r="C19" s="93">
        <v>98.77</v>
      </c>
      <c r="D19" s="93">
        <v>98.784000000000006</v>
      </c>
      <c r="E19" s="93">
        <v>98.902000000000001</v>
      </c>
      <c r="F19" s="94">
        <v>0</v>
      </c>
      <c r="G19" s="94">
        <v>0.1</v>
      </c>
      <c r="H19" s="94">
        <v>1.1000000000000001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20">
        <v>23</v>
      </c>
      <c r="C20" s="93">
        <v>97.778999999999996</v>
      </c>
      <c r="D20" s="93">
        <v>97.84</v>
      </c>
      <c r="E20" s="93">
        <v>98.022999999999996</v>
      </c>
      <c r="F20" s="94">
        <v>0.1</v>
      </c>
      <c r="G20" s="94">
        <v>0.2</v>
      </c>
      <c r="H20" s="94">
        <v>0.1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20">
        <v>3</v>
      </c>
      <c r="C21" s="93">
        <v>106.149</v>
      </c>
      <c r="D21" s="93">
        <v>105.81100000000001</v>
      </c>
      <c r="E21" s="93">
        <v>105.44199999999999</v>
      </c>
      <c r="F21" s="94">
        <v>-0.3</v>
      </c>
      <c r="G21" s="94">
        <v>-0.3</v>
      </c>
      <c r="H21" s="94">
        <v>8.6999999999999993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20">
        <v>75</v>
      </c>
      <c r="C22" s="93">
        <v>94.668000000000006</v>
      </c>
      <c r="D22" s="93">
        <v>99.091999999999999</v>
      </c>
      <c r="E22" s="93">
        <v>98.983999999999995</v>
      </c>
      <c r="F22" s="94">
        <v>4.7</v>
      </c>
      <c r="G22" s="94">
        <v>-0.1</v>
      </c>
      <c r="H22" s="94">
        <v>1.9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20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20">
        <v>1</v>
      </c>
      <c r="C24" s="93">
        <v>94.992999999999995</v>
      </c>
      <c r="D24" s="93">
        <v>93.001000000000005</v>
      </c>
      <c r="E24" s="93">
        <v>92.29</v>
      </c>
      <c r="F24" s="94">
        <v>-2.1</v>
      </c>
      <c r="G24" s="94">
        <v>-0.8</v>
      </c>
      <c r="H24" s="94">
        <v>-5.8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20">
        <v>26</v>
      </c>
      <c r="C25" s="93">
        <v>104.38500000000001</v>
      </c>
      <c r="D25" s="93">
        <v>102.971</v>
      </c>
      <c r="E25" s="93">
        <v>102.16500000000001</v>
      </c>
      <c r="F25" s="94">
        <v>-1.4</v>
      </c>
      <c r="G25" s="94">
        <v>-0.8</v>
      </c>
      <c r="H25" s="94">
        <v>-0.5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20">
        <v>3</v>
      </c>
      <c r="C26" s="93">
        <v>98.899000000000001</v>
      </c>
      <c r="D26" s="93">
        <v>97.257000000000005</v>
      </c>
      <c r="E26" s="93">
        <v>96.757999999999996</v>
      </c>
      <c r="F26" s="94">
        <v>-1.7</v>
      </c>
      <c r="G26" s="94">
        <v>-0.5</v>
      </c>
      <c r="H26" s="94">
        <v>-1.2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20">
        <v>18</v>
      </c>
      <c r="C27" s="93">
        <v>105.28100000000001</v>
      </c>
      <c r="D27" s="93">
        <v>112.444</v>
      </c>
      <c r="E27" s="93">
        <v>111.45099999999999</v>
      </c>
      <c r="F27" s="94">
        <v>6.8</v>
      </c>
      <c r="G27" s="94">
        <v>-0.9</v>
      </c>
      <c r="H27" s="94">
        <v>11.7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20">
        <v>21</v>
      </c>
      <c r="C28" s="93">
        <v>70.945999999999998</v>
      </c>
      <c r="D28" s="93">
        <v>83.346999999999994</v>
      </c>
      <c r="E28" s="93">
        <v>85.388999999999996</v>
      </c>
      <c r="F28" s="94">
        <v>17.5</v>
      </c>
      <c r="G28" s="94">
        <v>2.4</v>
      </c>
      <c r="H28" s="94">
        <v>-2.8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20">
        <v>6</v>
      </c>
      <c r="C29" s="93">
        <v>100.379</v>
      </c>
      <c r="D29" s="93">
        <v>98.771000000000001</v>
      </c>
      <c r="E29" s="93">
        <v>97.105000000000004</v>
      </c>
      <c r="F29" s="94">
        <v>-1.6</v>
      </c>
      <c r="G29" s="94">
        <v>-1.7</v>
      </c>
      <c r="H29" s="94">
        <v>1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20">
        <v>2804</v>
      </c>
      <c r="C30" s="93">
        <v>94.331999999999994</v>
      </c>
      <c r="D30" s="93">
        <v>90.091999999999999</v>
      </c>
      <c r="E30" s="93">
        <v>84.460999999999999</v>
      </c>
      <c r="F30" s="94">
        <v>-4.5</v>
      </c>
      <c r="G30" s="94">
        <v>-6.3</v>
      </c>
      <c r="H30" s="94">
        <v>-19.2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20">
        <v>2624</v>
      </c>
      <c r="C31" s="93">
        <v>94.091999999999999</v>
      </c>
      <c r="D31" s="93">
        <v>89.754000000000005</v>
      </c>
      <c r="E31" s="93">
        <v>84.045000000000002</v>
      </c>
      <c r="F31" s="94">
        <v>-4.5999999999999996</v>
      </c>
      <c r="G31" s="94">
        <v>-6.4</v>
      </c>
      <c r="H31" s="94">
        <v>-19.8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20">
        <v>180</v>
      </c>
      <c r="C32" s="93">
        <v>97.832999999999998</v>
      </c>
      <c r="D32" s="93">
        <v>95.024000000000001</v>
      </c>
      <c r="E32" s="93">
        <v>90.525000000000006</v>
      </c>
      <c r="F32" s="94">
        <v>-2.9</v>
      </c>
      <c r="G32" s="94">
        <v>-4.7</v>
      </c>
      <c r="H32" s="94">
        <v>-9.4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20">
        <v>67</v>
      </c>
      <c r="C33" s="93">
        <v>92.527000000000001</v>
      </c>
      <c r="D33" s="93">
        <v>92.406999999999996</v>
      </c>
      <c r="E33" s="93">
        <v>93.355000000000004</v>
      </c>
      <c r="F33" s="94">
        <v>-0.1</v>
      </c>
      <c r="G33" s="94">
        <v>1</v>
      </c>
      <c r="H33" s="94">
        <v>-0.8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20">
        <v>21</v>
      </c>
      <c r="C34" s="93">
        <v>101.901</v>
      </c>
      <c r="D34" s="93">
        <v>101.899</v>
      </c>
      <c r="E34" s="93">
        <v>101.247</v>
      </c>
      <c r="F34" s="94">
        <v>0</v>
      </c>
      <c r="G34" s="94">
        <v>-0.6</v>
      </c>
      <c r="H34" s="94">
        <v>15.4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20">
        <v>46</v>
      </c>
      <c r="C35" s="93">
        <v>88.21</v>
      </c>
      <c r="D35" s="93">
        <v>88.037000000000006</v>
      </c>
      <c r="E35" s="93">
        <v>89.721000000000004</v>
      </c>
      <c r="F35" s="94">
        <v>-0.2</v>
      </c>
      <c r="G35" s="94">
        <v>1.9</v>
      </c>
      <c r="H35" s="94">
        <v>-7.5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20">
        <v>1225</v>
      </c>
      <c r="C36" s="93">
        <v>95.622</v>
      </c>
      <c r="D36" s="93">
        <v>94.855999999999995</v>
      </c>
      <c r="E36" s="93">
        <v>92.929000000000002</v>
      </c>
      <c r="F36" s="94">
        <v>-0.8</v>
      </c>
      <c r="G36" s="94">
        <v>-2</v>
      </c>
      <c r="H36" s="94">
        <v>-7.2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20">
        <v>573</v>
      </c>
      <c r="C37" s="93">
        <v>94.605999999999995</v>
      </c>
      <c r="D37" s="93">
        <v>93.576999999999998</v>
      </c>
      <c r="E37" s="93">
        <v>89.049000000000007</v>
      </c>
      <c r="F37" s="94">
        <v>-1.1000000000000001</v>
      </c>
      <c r="G37" s="94">
        <v>-4.8</v>
      </c>
      <c r="H37" s="94">
        <v>-13.2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20">
        <v>56</v>
      </c>
      <c r="C38" s="93">
        <v>101.629</v>
      </c>
      <c r="D38" s="93">
        <v>101.203</v>
      </c>
      <c r="E38" s="93">
        <v>101.614</v>
      </c>
      <c r="F38" s="94">
        <v>-0.4</v>
      </c>
      <c r="G38" s="94">
        <v>0.4</v>
      </c>
      <c r="H38" s="94">
        <v>2.4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20">
        <v>42</v>
      </c>
      <c r="C39" s="93">
        <v>98.731999999999999</v>
      </c>
      <c r="D39" s="93">
        <v>97.694000000000003</v>
      </c>
      <c r="E39" s="93">
        <v>97.260999999999996</v>
      </c>
      <c r="F39" s="94">
        <v>-1.1000000000000001</v>
      </c>
      <c r="G39" s="94">
        <v>-0.4</v>
      </c>
      <c r="H39" s="94">
        <v>-2.6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20">
        <v>100</v>
      </c>
      <c r="C40" s="93">
        <v>105.845</v>
      </c>
      <c r="D40" s="93">
        <v>105.447</v>
      </c>
      <c r="E40" s="93">
        <v>105.16500000000001</v>
      </c>
      <c r="F40" s="94">
        <v>-0.4</v>
      </c>
      <c r="G40" s="94">
        <v>-0.3</v>
      </c>
      <c r="H40" s="94">
        <v>-2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20">
        <v>77</v>
      </c>
      <c r="C41" s="93">
        <v>97.66</v>
      </c>
      <c r="D41" s="93">
        <v>98.311999999999998</v>
      </c>
      <c r="E41" s="93">
        <v>98.25</v>
      </c>
      <c r="F41" s="94">
        <v>0.7</v>
      </c>
      <c r="G41" s="94">
        <v>-0.1</v>
      </c>
      <c r="H41" s="94">
        <v>0.4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20">
        <v>141</v>
      </c>
      <c r="C42" s="93">
        <v>94.484999999999999</v>
      </c>
      <c r="D42" s="93">
        <v>92.873999999999995</v>
      </c>
      <c r="E42" s="93">
        <v>91.733999999999995</v>
      </c>
      <c r="F42" s="94">
        <v>-1.7</v>
      </c>
      <c r="G42" s="94">
        <v>-1.2</v>
      </c>
      <c r="H42" s="94">
        <v>-4.7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20">
        <v>33</v>
      </c>
      <c r="C43" s="93">
        <v>94.864000000000004</v>
      </c>
      <c r="D43" s="93">
        <v>94.558000000000007</v>
      </c>
      <c r="E43" s="93">
        <v>93.475999999999999</v>
      </c>
      <c r="F43" s="94">
        <v>-0.3</v>
      </c>
      <c r="G43" s="94">
        <v>-1.1000000000000001</v>
      </c>
      <c r="H43" s="94">
        <v>-5.8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20">
        <v>204</v>
      </c>
      <c r="C44" s="93">
        <v>91.304000000000002</v>
      </c>
      <c r="D44" s="93">
        <v>91.031000000000006</v>
      </c>
      <c r="E44" s="93">
        <v>93.263999999999996</v>
      </c>
      <c r="F44" s="94">
        <v>-0.3</v>
      </c>
      <c r="G44" s="94">
        <v>2.5</v>
      </c>
      <c r="H44" s="94">
        <v>-0.5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20">
        <v>416</v>
      </c>
      <c r="C45" s="93">
        <v>97.028000000000006</v>
      </c>
      <c r="D45" s="93">
        <v>96.713999999999999</v>
      </c>
      <c r="E45" s="93">
        <v>96.525000000000006</v>
      </c>
      <c r="F45" s="94">
        <v>-0.3</v>
      </c>
      <c r="G45" s="94">
        <v>-0.2</v>
      </c>
      <c r="H45" s="94">
        <v>-1.3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20">
        <v>7</v>
      </c>
      <c r="C46" s="93">
        <v>96.548000000000002</v>
      </c>
      <c r="D46" s="93">
        <v>95.221000000000004</v>
      </c>
      <c r="E46" s="93">
        <v>95.408000000000001</v>
      </c>
      <c r="F46" s="94">
        <v>-1.4</v>
      </c>
      <c r="G46" s="94">
        <v>0.2</v>
      </c>
      <c r="H46" s="94">
        <v>-3.4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20">
        <v>14</v>
      </c>
      <c r="C47" s="93">
        <v>91.537999999999997</v>
      </c>
      <c r="D47" s="93">
        <v>91.600999999999999</v>
      </c>
      <c r="E47" s="93">
        <v>91.102999999999994</v>
      </c>
      <c r="F47" s="94">
        <v>0.1</v>
      </c>
      <c r="G47" s="94">
        <v>-0.5</v>
      </c>
      <c r="H47" s="94">
        <v>-0.8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20">
        <v>34</v>
      </c>
      <c r="C48" s="93">
        <v>95.013999999999996</v>
      </c>
      <c r="D48" s="93">
        <v>94.905000000000001</v>
      </c>
      <c r="E48" s="93">
        <v>94.103999999999999</v>
      </c>
      <c r="F48" s="94">
        <v>-0.1</v>
      </c>
      <c r="G48" s="94">
        <v>-0.8</v>
      </c>
      <c r="H48" s="94">
        <v>-1.6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20">
        <v>13</v>
      </c>
      <c r="C49" s="93">
        <v>97.704999999999998</v>
      </c>
      <c r="D49" s="93">
        <v>97.662999999999997</v>
      </c>
      <c r="E49" s="93">
        <v>96.994</v>
      </c>
      <c r="F49" s="94">
        <v>0</v>
      </c>
      <c r="G49" s="94">
        <v>-0.7</v>
      </c>
      <c r="H49" s="94">
        <v>-3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20">
        <v>83</v>
      </c>
      <c r="C50" s="93">
        <v>98.418999999999997</v>
      </c>
      <c r="D50" s="93">
        <v>97.906000000000006</v>
      </c>
      <c r="E50" s="93">
        <v>98.36</v>
      </c>
      <c r="F50" s="94">
        <v>-0.5</v>
      </c>
      <c r="G50" s="94">
        <v>0.5</v>
      </c>
      <c r="H50" s="94">
        <v>0.5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20">
        <v>97</v>
      </c>
      <c r="C51" s="93">
        <v>92.454999999999998</v>
      </c>
      <c r="D51" s="93">
        <v>92.272000000000006</v>
      </c>
      <c r="E51" s="93">
        <v>92.328000000000003</v>
      </c>
      <c r="F51" s="94">
        <v>-0.2</v>
      </c>
      <c r="G51" s="94">
        <v>0.1</v>
      </c>
      <c r="H51" s="94">
        <v>-4.5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20">
        <v>47</v>
      </c>
      <c r="C52" s="93">
        <v>105.223</v>
      </c>
      <c r="D52" s="93">
        <v>105.346</v>
      </c>
      <c r="E52" s="93">
        <v>104.752</v>
      </c>
      <c r="F52" s="94">
        <v>0.1</v>
      </c>
      <c r="G52" s="94">
        <v>-0.6</v>
      </c>
      <c r="H52" s="94">
        <v>4.3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20">
        <v>120</v>
      </c>
      <c r="C53" s="93">
        <v>97.683000000000007</v>
      </c>
      <c r="D53" s="93">
        <v>97.156000000000006</v>
      </c>
      <c r="E53" s="93">
        <v>96.722999999999999</v>
      </c>
      <c r="F53" s="94">
        <v>-0.5</v>
      </c>
      <c r="G53" s="94">
        <v>-0.4</v>
      </c>
      <c r="H53" s="94">
        <v>-1.9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20">
        <v>4316</v>
      </c>
      <c r="C54" s="93">
        <v>114.771</v>
      </c>
      <c r="D54" s="93">
        <v>111.929</v>
      </c>
      <c r="E54" s="93">
        <v>113.72199999999999</v>
      </c>
      <c r="F54" s="94">
        <v>-2.5</v>
      </c>
      <c r="G54" s="94">
        <v>1.6</v>
      </c>
      <c r="H54" s="94">
        <v>10.6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20">
        <v>120</v>
      </c>
      <c r="C55" s="93">
        <v>109.45399999999999</v>
      </c>
      <c r="D55" s="93">
        <v>108.589</v>
      </c>
      <c r="E55" s="93">
        <v>108.107</v>
      </c>
      <c r="F55" s="94">
        <v>-0.8</v>
      </c>
      <c r="G55" s="94">
        <v>-0.4</v>
      </c>
      <c r="H55" s="94">
        <v>1.9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20">
        <v>415</v>
      </c>
      <c r="C56" s="93">
        <v>97.84</v>
      </c>
      <c r="D56" s="93">
        <v>97.712999999999994</v>
      </c>
      <c r="E56" s="93">
        <v>97.522999999999996</v>
      </c>
      <c r="F56" s="94">
        <v>-0.1</v>
      </c>
      <c r="G56" s="94">
        <v>-0.2</v>
      </c>
      <c r="H56" s="94">
        <v>-0.3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20">
        <v>18</v>
      </c>
      <c r="C57" s="93">
        <v>94.075000000000003</v>
      </c>
      <c r="D57" s="93">
        <v>93.793999999999997</v>
      </c>
      <c r="E57" s="93">
        <v>93.275000000000006</v>
      </c>
      <c r="F57" s="94">
        <v>-0.3</v>
      </c>
      <c r="G57" s="94">
        <v>-0.6</v>
      </c>
      <c r="H57" s="94">
        <v>-2.4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20">
        <v>156</v>
      </c>
      <c r="C58" s="93">
        <v>98.789000000000001</v>
      </c>
      <c r="D58" s="93">
        <v>98.9</v>
      </c>
      <c r="E58" s="93">
        <v>98.757999999999996</v>
      </c>
      <c r="F58" s="94">
        <v>0.1</v>
      </c>
      <c r="G58" s="94">
        <v>-0.1</v>
      </c>
      <c r="H58" s="94">
        <v>-0.8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20">
        <v>495</v>
      </c>
      <c r="C59" s="93">
        <v>101.55200000000001</v>
      </c>
      <c r="D59" s="93">
        <v>100.374</v>
      </c>
      <c r="E59" s="93">
        <v>99.149000000000001</v>
      </c>
      <c r="F59" s="94">
        <v>-1.2</v>
      </c>
      <c r="G59" s="94">
        <v>-1.2</v>
      </c>
      <c r="H59" s="94">
        <v>-0.1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20">
        <v>115</v>
      </c>
      <c r="C60" s="93">
        <v>98.716999999999999</v>
      </c>
      <c r="D60" s="93">
        <v>97.849000000000004</v>
      </c>
      <c r="E60" s="93">
        <v>96.983999999999995</v>
      </c>
      <c r="F60" s="94">
        <v>-0.9</v>
      </c>
      <c r="G60" s="94">
        <v>-0.9</v>
      </c>
      <c r="H60" s="94">
        <v>-3.4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20">
        <v>2950</v>
      </c>
      <c r="C61" s="93">
        <v>121.389</v>
      </c>
      <c r="D61" s="93">
        <v>117.504</v>
      </c>
      <c r="E61" s="93">
        <v>120.407</v>
      </c>
      <c r="F61" s="94">
        <v>-3.2</v>
      </c>
      <c r="G61" s="94">
        <v>2.5</v>
      </c>
      <c r="H61" s="94">
        <v>15.5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20">
        <v>47</v>
      </c>
      <c r="C62" s="93">
        <v>101.99299999999999</v>
      </c>
      <c r="D62" s="93">
        <v>102.373</v>
      </c>
      <c r="E62" s="93">
        <v>103.43600000000001</v>
      </c>
      <c r="F62" s="94">
        <v>0.4</v>
      </c>
      <c r="G62" s="94">
        <v>1</v>
      </c>
      <c r="H62" s="94">
        <v>3.2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20">
        <v>797</v>
      </c>
      <c r="C63" s="93">
        <v>99.212000000000003</v>
      </c>
      <c r="D63" s="93">
        <v>101</v>
      </c>
      <c r="E63" s="93">
        <v>104.69</v>
      </c>
      <c r="F63" s="94">
        <v>1.8</v>
      </c>
      <c r="G63" s="94">
        <v>3.7</v>
      </c>
      <c r="H63" s="94">
        <v>7.4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20">
        <v>6</v>
      </c>
      <c r="C64" s="93">
        <v>95.311999999999998</v>
      </c>
      <c r="D64" s="93">
        <v>92.34</v>
      </c>
      <c r="E64" s="93">
        <v>90.698999999999998</v>
      </c>
      <c r="F64" s="94">
        <v>-3.1</v>
      </c>
      <c r="G64" s="94">
        <v>-1.8</v>
      </c>
      <c r="H64" s="94">
        <v>-6.6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20">
        <v>30</v>
      </c>
      <c r="C65" s="93">
        <v>101.184</v>
      </c>
      <c r="D65" s="93">
        <v>102.20699999999999</v>
      </c>
      <c r="E65" s="93">
        <v>102.458</v>
      </c>
      <c r="F65" s="94">
        <v>1</v>
      </c>
      <c r="G65" s="94">
        <v>0.2</v>
      </c>
      <c r="H65" s="94">
        <v>2.7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20">
        <v>20</v>
      </c>
      <c r="C66" s="93">
        <v>108.952</v>
      </c>
      <c r="D66" s="93">
        <v>108.91200000000001</v>
      </c>
      <c r="E66" s="93">
        <v>110.175</v>
      </c>
      <c r="F66" s="94">
        <v>0</v>
      </c>
      <c r="G66" s="94">
        <v>1.2</v>
      </c>
      <c r="H66" s="94">
        <v>4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20">
        <v>27</v>
      </c>
      <c r="C67" s="93">
        <v>90.507000000000005</v>
      </c>
      <c r="D67" s="93">
        <v>91.77</v>
      </c>
      <c r="E67" s="93">
        <v>90.509</v>
      </c>
      <c r="F67" s="94">
        <v>1.4</v>
      </c>
      <c r="G67" s="94">
        <v>-1.4</v>
      </c>
      <c r="H67" s="94">
        <v>2.9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20">
        <v>6</v>
      </c>
      <c r="C68" s="93">
        <v>102.94799999999999</v>
      </c>
      <c r="D68" s="93">
        <v>103.699</v>
      </c>
      <c r="E68" s="93">
        <v>101.474</v>
      </c>
      <c r="F68" s="94">
        <v>0.7</v>
      </c>
      <c r="G68" s="94">
        <v>-2.1</v>
      </c>
      <c r="H68" s="94">
        <v>2.4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20">
        <v>387</v>
      </c>
      <c r="C69" s="93">
        <v>90.869</v>
      </c>
      <c r="D69" s="93">
        <v>94.843999999999994</v>
      </c>
      <c r="E69" s="93">
        <v>100.55</v>
      </c>
      <c r="F69" s="94">
        <v>4.4000000000000004</v>
      </c>
      <c r="G69" s="94">
        <v>6</v>
      </c>
      <c r="H69" s="94">
        <v>8.5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20">
        <v>59</v>
      </c>
      <c r="C70" s="93">
        <v>102.72799999999999</v>
      </c>
      <c r="D70" s="93">
        <v>101.95</v>
      </c>
      <c r="E70" s="93">
        <v>102.50700000000001</v>
      </c>
      <c r="F70" s="94">
        <v>-0.8</v>
      </c>
      <c r="G70" s="94">
        <v>0.5</v>
      </c>
      <c r="H70" s="94">
        <v>0.4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20">
        <v>261</v>
      </c>
      <c r="C71" s="93">
        <v>110.714</v>
      </c>
      <c r="D71" s="93">
        <v>110.262</v>
      </c>
      <c r="E71" s="93">
        <v>113.039</v>
      </c>
      <c r="F71" s="94">
        <v>-0.4</v>
      </c>
      <c r="G71" s="94">
        <v>2.5</v>
      </c>
      <c r="H71" s="94">
        <v>9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F3CC-F8F6-4F77-83F9-D33235FE0FE9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2" t="s">
        <v>94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3" t="s">
        <v>1</v>
      </c>
      <c r="B3" s="136" t="s">
        <v>17</v>
      </c>
      <c r="C3" s="136" t="s">
        <v>18</v>
      </c>
      <c r="D3" s="136" t="s">
        <v>19</v>
      </c>
      <c r="E3" s="136" t="s">
        <v>30</v>
      </c>
      <c r="F3" s="136" t="s">
        <v>84</v>
      </c>
      <c r="G3" s="136" t="s">
        <v>85</v>
      </c>
      <c r="H3" s="136" t="s">
        <v>43</v>
      </c>
      <c r="I3" s="136" t="s">
        <v>45</v>
      </c>
      <c r="J3" s="136" t="s">
        <v>86</v>
      </c>
      <c r="K3" s="136" t="s">
        <v>62</v>
      </c>
      <c r="L3" s="138" t="s">
        <v>87</v>
      </c>
    </row>
    <row r="4" spans="1:34" s="69" customFormat="1" ht="12" customHeight="1" x14ac:dyDescent="0.2">
      <c r="A4" s="144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9"/>
    </row>
    <row r="5" spans="1:34" s="69" customFormat="1" ht="12" customHeight="1" x14ac:dyDescent="0.2">
      <c r="A5" s="144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9"/>
    </row>
    <row r="6" spans="1:34" s="69" customFormat="1" ht="12" customHeight="1" x14ac:dyDescent="0.2">
      <c r="A6" s="144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9"/>
    </row>
    <row r="7" spans="1:34" s="69" customFormat="1" ht="12" customHeight="1" x14ac:dyDescent="0.2">
      <c r="A7" s="144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9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40" t="s">
        <v>92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2021</v>
      </c>
      <c r="B12" s="79">
        <v>91.084000000000003</v>
      </c>
      <c r="C12" s="79">
        <v>93.567999999999998</v>
      </c>
      <c r="D12" s="80">
        <v>88.543999999999997</v>
      </c>
      <c r="E12" s="80">
        <v>91.837999999999994</v>
      </c>
      <c r="F12" s="80">
        <v>85.531999999999996</v>
      </c>
      <c r="G12" s="80">
        <v>77.399000000000001</v>
      </c>
      <c r="H12" s="80">
        <v>101.979</v>
      </c>
      <c r="I12" s="80">
        <v>100.65900000000001</v>
      </c>
      <c r="J12" s="80">
        <v>95.444000000000003</v>
      </c>
      <c r="K12" s="80">
        <v>90.537999999999997</v>
      </c>
      <c r="L12" s="80">
        <v>97.48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2022</v>
      </c>
      <c r="B13" s="79">
        <v>104.65900000000001</v>
      </c>
      <c r="C13" s="79">
        <v>102.789</v>
      </c>
      <c r="D13" s="80">
        <v>95.971999999999994</v>
      </c>
      <c r="E13" s="80">
        <v>95.649000000000001</v>
      </c>
      <c r="F13" s="80">
        <v>102.209</v>
      </c>
      <c r="G13" s="80">
        <v>114.962</v>
      </c>
      <c r="H13" s="80">
        <v>128.34</v>
      </c>
      <c r="I13" s="80">
        <v>108.392</v>
      </c>
      <c r="J13" s="80">
        <v>102.175</v>
      </c>
      <c r="K13" s="80">
        <v>101.47499999999999</v>
      </c>
      <c r="L13" s="80">
        <v>100.413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O14" s="82"/>
      <c r="P14" s="79"/>
      <c r="Q14" s="79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2024</v>
      </c>
      <c r="B15" s="79">
        <v>99.525999999999996</v>
      </c>
      <c r="C15" s="79">
        <v>100.746</v>
      </c>
      <c r="D15" s="80">
        <v>102.788</v>
      </c>
      <c r="E15" s="80">
        <v>97.19</v>
      </c>
      <c r="F15" s="80">
        <v>103.366</v>
      </c>
      <c r="G15" s="80">
        <v>93.262</v>
      </c>
      <c r="H15" s="80">
        <v>94.105999999999995</v>
      </c>
      <c r="I15" s="80">
        <v>97.566000000000003</v>
      </c>
      <c r="J15" s="80">
        <v>98.260999999999996</v>
      </c>
      <c r="K15" s="80">
        <v>102.946</v>
      </c>
      <c r="L15" s="80">
        <v>93.376000000000005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6</v>
      </c>
      <c r="B18" s="83">
        <v>101.887</v>
      </c>
      <c r="C18" s="83">
        <v>102.16200000000001</v>
      </c>
      <c r="D18" s="84">
        <v>103.02200000000001</v>
      </c>
      <c r="E18" s="84">
        <v>98.468000000000004</v>
      </c>
      <c r="F18" s="84">
        <v>102.455</v>
      </c>
      <c r="G18" s="84">
        <v>100.47799999999999</v>
      </c>
      <c r="H18" s="84">
        <v>91.578999999999994</v>
      </c>
      <c r="I18" s="84">
        <v>100.946</v>
      </c>
      <c r="J18" s="84">
        <v>99.076999999999998</v>
      </c>
      <c r="K18" s="84">
        <v>103.676</v>
      </c>
      <c r="L18" s="84">
        <v>95.603999999999999</v>
      </c>
      <c r="O18" s="79"/>
      <c r="P18" s="79"/>
      <c r="Q18" s="80"/>
      <c r="R18" s="80"/>
      <c r="S18" s="80"/>
      <c r="T18" s="80"/>
      <c r="U18" s="80"/>
      <c r="V18" s="80"/>
      <c r="W18" s="80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 t="s">
        <v>7</v>
      </c>
      <c r="B19" s="83">
        <v>101.114</v>
      </c>
      <c r="C19" s="83">
        <v>102.169</v>
      </c>
      <c r="D19" s="84">
        <v>103.124</v>
      </c>
      <c r="E19" s="84">
        <v>98.468000000000004</v>
      </c>
      <c r="F19" s="84">
        <v>100.551</v>
      </c>
      <c r="G19" s="84">
        <v>95.703000000000003</v>
      </c>
      <c r="H19" s="84">
        <v>91.861000000000004</v>
      </c>
      <c r="I19" s="84">
        <v>100.209</v>
      </c>
      <c r="J19" s="84">
        <v>99.319000000000003</v>
      </c>
      <c r="K19" s="84">
        <v>104.09099999999999</v>
      </c>
      <c r="L19" s="84">
        <v>94.543000000000006</v>
      </c>
      <c r="O19" s="79"/>
      <c r="P19" s="79"/>
      <c r="Q19" s="80"/>
      <c r="R19" s="80"/>
      <c r="S19" s="80"/>
      <c r="T19" s="80"/>
      <c r="U19" s="80"/>
      <c r="V19" s="80"/>
      <c r="W19" s="80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1" t="s">
        <v>8</v>
      </c>
      <c r="B20" s="83">
        <v>101.517</v>
      </c>
      <c r="C20" s="83">
        <v>102.495</v>
      </c>
      <c r="D20" s="84">
        <v>104.54300000000001</v>
      </c>
      <c r="E20" s="84">
        <v>98.468000000000004</v>
      </c>
      <c r="F20" s="84">
        <v>102.181</v>
      </c>
      <c r="G20" s="84">
        <v>96.498999999999995</v>
      </c>
      <c r="H20" s="84">
        <v>94.950999999999993</v>
      </c>
      <c r="I20" s="84">
        <v>98.653999999999996</v>
      </c>
      <c r="J20" s="84">
        <v>98.724000000000004</v>
      </c>
      <c r="K20" s="84">
        <v>105.333</v>
      </c>
      <c r="L20" s="84">
        <v>92.896000000000001</v>
      </c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9</v>
      </c>
      <c r="B21" s="83">
        <v>98.908000000000001</v>
      </c>
      <c r="C21" s="83">
        <v>99.363</v>
      </c>
      <c r="D21" s="84">
        <v>102.59099999999999</v>
      </c>
      <c r="E21" s="84">
        <v>98.484999999999999</v>
      </c>
      <c r="F21" s="84">
        <v>104.35</v>
      </c>
      <c r="G21" s="84">
        <v>96.573999999999998</v>
      </c>
      <c r="H21" s="84">
        <v>94.436999999999998</v>
      </c>
      <c r="I21" s="84">
        <v>98.332999999999998</v>
      </c>
      <c r="J21" s="84">
        <v>98.792000000000002</v>
      </c>
      <c r="K21" s="84">
        <v>100.56</v>
      </c>
      <c r="L21" s="84">
        <v>92.677000000000007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10</v>
      </c>
      <c r="B22" s="83">
        <v>95.671999999999997</v>
      </c>
      <c r="C22" s="83">
        <v>97.128</v>
      </c>
      <c r="D22" s="84">
        <v>102.541</v>
      </c>
      <c r="E22" s="84">
        <v>95.397999999999996</v>
      </c>
      <c r="F22" s="84">
        <v>104.447</v>
      </c>
      <c r="G22" s="84">
        <v>88.200999999999993</v>
      </c>
      <c r="H22" s="84">
        <v>94.16</v>
      </c>
      <c r="I22" s="84">
        <v>96.691000000000003</v>
      </c>
      <c r="J22" s="84">
        <v>98.054000000000002</v>
      </c>
      <c r="K22" s="84">
        <v>97.879000000000005</v>
      </c>
      <c r="L22" s="84">
        <v>90.86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11</v>
      </c>
      <c r="B23" s="83">
        <v>94.539000000000001</v>
      </c>
      <c r="C23" s="83">
        <v>96.82</v>
      </c>
      <c r="D23" s="84">
        <v>101.95399999999999</v>
      </c>
      <c r="E23" s="84">
        <v>95.397999999999996</v>
      </c>
      <c r="F23" s="84">
        <v>105.134</v>
      </c>
      <c r="G23" s="84">
        <v>82.834999999999994</v>
      </c>
      <c r="H23" s="84">
        <v>92.174999999999997</v>
      </c>
      <c r="I23" s="84">
        <v>93.980999999999995</v>
      </c>
      <c r="J23" s="84">
        <v>96.873000000000005</v>
      </c>
      <c r="K23" s="84">
        <v>98.457999999999998</v>
      </c>
      <c r="L23" s="84">
        <v>90.412000000000006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12</v>
      </c>
      <c r="B24" s="83">
        <v>95.986999999999995</v>
      </c>
      <c r="C24" s="83">
        <v>97.697999999999993</v>
      </c>
      <c r="D24" s="84">
        <v>103.496</v>
      </c>
      <c r="E24" s="84">
        <v>95.397999999999996</v>
      </c>
      <c r="F24" s="84">
        <v>106.208</v>
      </c>
      <c r="G24" s="84">
        <v>87.207999999999998</v>
      </c>
      <c r="H24" s="84">
        <v>94.078999999999994</v>
      </c>
      <c r="I24" s="84">
        <v>94.134</v>
      </c>
      <c r="J24" s="84">
        <v>96.956999999999994</v>
      </c>
      <c r="K24" s="84">
        <v>99.578999999999994</v>
      </c>
      <c r="L24" s="84">
        <v>91.385000000000005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13</v>
      </c>
      <c r="B25" s="83">
        <v>97.537999999999997</v>
      </c>
      <c r="C25" s="83">
        <v>99.411000000000001</v>
      </c>
      <c r="D25" s="84">
        <v>104.611</v>
      </c>
      <c r="E25" s="84">
        <v>95.397999999999996</v>
      </c>
      <c r="F25" s="84">
        <v>107.739</v>
      </c>
      <c r="G25" s="84">
        <v>87.927999999999997</v>
      </c>
      <c r="H25" s="84">
        <v>95.236999999999995</v>
      </c>
      <c r="I25" s="84">
        <v>94.921999999999997</v>
      </c>
      <c r="J25" s="84">
        <v>97.034000000000006</v>
      </c>
      <c r="K25" s="84">
        <v>102.378</v>
      </c>
      <c r="L25" s="84">
        <v>88.596999999999994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14</v>
      </c>
      <c r="B26" s="83">
        <v>103.51900000000001</v>
      </c>
      <c r="C26" s="83">
        <v>106.233</v>
      </c>
      <c r="D26" s="84">
        <v>105.265</v>
      </c>
      <c r="E26" s="84">
        <v>95.397999999999996</v>
      </c>
      <c r="F26" s="84">
        <v>108.982</v>
      </c>
      <c r="G26" s="84">
        <v>89.587000000000003</v>
      </c>
      <c r="H26" s="84">
        <v>102.58</v>
      </c>
      <c r="I26" s="84">
        <v>95.522999999999996</v>
      </c>
      <c r="J26" s="84">
        <v>97.343000000000004</v>
      </c>
      <c r="K26" s="84">
        <v>112.751</v>
      </c>
      <c r="L26" s="84">
        <v>89.971999999999994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/>
      <c r="B27" s="83"/>
      <c r="C27" s="83"/>
      <c r="D27" s="84"/>
      <c r="E27" s="84"/>
      <c r="F27" s="84"/>
      <c r="G27" s="84"/>
      <c r="H27" s="84"/>
      <c r="I27" s="84"/>
      <c r="J27" s="84"/>
      <c r="K27" s="84"/>
      <c r="L27" s="84"/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2">
        <v>2025</v>
      </c>
      <c r="B28" s="83"/>
      <c r="C28" s="83"/>
      <c r="D28" s="84"/>
      <c r="E28" s="84"/>
      <c r="F28" s="84"/>
      <c r="G28" s="84"/>
      <c r="H28" s="84"/>
      <c r="I28" s="84"/>
      <c r="J28" s="84"/>
      <c r="K28" s="84"/>
      <c r="L28" s="84"/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3</v>
      </c>
      <c r="B29" s="83">
        <v>107.248</v>
      </c>
      <c r="C29" s="83">
        <v>109.639</v>
      </c>
      <c r="D29" s="84">
        <v>105.371</v>
      </c>
      <c r="E29" s="84">
        <v>96.465000000000003</v>
      </c>
      <c r="F29" s="84">
        <v>106.34</v>
      </c>
      <c r="G29" s="84">
        <v>94.977000000000004</v>
      </c>
      <c r="H29" s="84">
        <v>105.749</v>
      </c>
      <c r="I29" s="84">
        <v>94.849000000000004</v>
      </c>
      <c r="J29" s="84">
        <v>97.403999999999996</v>
      </c>
      <c r="K29" s="84">
        <v>118.267</v>
      </c>
      <c r="L29" s="84">
        <v>90.866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4</v>
      </c>
      <c r="B30" s="83">
        <v>107.185</v>
      </c>
      <c r="C30" s="83">
        <v>109.977</v>
      </c>
      <c r="D30" s="84">
        <v>105.43</v>
      </c>
      <c r="E30" s="84">
        <v>96.465000000000003</v>
      </c>
      <c r="F30" s="84">
        <v>104.11799999999999</v>
      </c>
      <c r="G30" s="84">
        <v>92.853999999999999</v>
      </c>
      <c r="H30" s="84">
        <v>106.86499999999999</v>
      </c>
      <c r="I30" s="84">
        <v>95.213999999999999</v>
      </c>
      <c r="J30" s="84">
        <v>97.102999999999994</v>
      </c>
      <c r="K30" s="84">
        <v>118.114</v>
      </c>
      <c r="L30" s="84">
        <v>94.915000000000006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5</v>
      </c>
      <c r="B31" s="83">
        <v>104.47799999999999</v>
      </c>
      <c r="C31" s="83">
        <v>107.907</v>
      </c>
      <c r="D31" s="84">
        <v>104.932</v>
      </c>
      <c r="E31" s="84">
        <v>96.465000000000003</v>
      </c>
      <c r="F31" s="84">
        <v>103.10299999999999</v>
      </c>
      <c r="G31" s="84">
        <v>86.884</v>
      </c>
      <c r="H31" s="84">
        <v>105.928</v>
      </c>
      <c r="I31" s="84">
        <v>94.040999999999997</v>
      </c>
      <c r="J31" s="84">
        <v>97.13</v>
      </c>
      <c r="K31" s="84">
        <v>114.902</v>
      </c>
      <c r="L31" s="84">
        <v>97.3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6</v>
      </c>
      <c r="B32" s="83">
        <v>105.03700000000001</v>
      </c>
      <c r="C32" s="83">
        <v>109.50700000000001</v>
      </c>
      <c r="D32" s="84">
        <v>105.928</v>
      </c>
      <c r="E32" s="84">
        <v>96.465000000000003</v>
      </c>
      <c r="F32" s="84">
        <v>102.29600000000001</v>
      </c>
      <c r="G32" s="84">
        <v>82.100999999999999</v>
      </c>
      <c r="H32" s="84">
        <v>105.991</v>
      </c>
      <c r="I32" s="84">
        <v>92.933000000000007</v>
      </c>
      <c r="J32" s="84">
        <v>96.634</v>
      </c>
      <c r="K32" s="84">
        <v>117.11199999999999</v>
      </c>
      <c r="L32" s="84">
        <v>102.07299999999999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40" t="s">
        <v>2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2022</v>
      </c>
      <c r="B36" s="86">
        <v>14.9</v>
      </c>
      <c r="C36" s="86">
        <v>9.9</v>
      </c>
      <c r="D36" s="87">
        <v>8.4</v>
      </c>
      <c r="E36" s="87">
        <v>4.0999999999999996</v>
      </c>
      <c r="F36" s="87">
        <v>19.5</v>
      </c>
      <c r="G36" s="87">
        <v>48.5</v>
      </c>
      <c r="H36" s="87">
        <v>25.8</v>
      </c>
      <c r="I36" s="87">
        <v>7.7</v>
      </c>
      <c r="J36" s="87">
        <v>7.1</v>
      </c>
      <c r="K36" s="87">
        <v>12.1</v>
      </c>
      <c r="L36" s="87">
        <v>3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2023</v>
      </c>
      <c r="B37" s="86">
        <v>-4.5</v>
      </c>
      <c r="C37" s="86">
        <v>-2.7</v>
      </c>
      <c r="D37" s="87">
        <v>4.2</v>
      </c>
      <c r="E37" s="87">
        <v>4.5</v>
      </c>
      <c r="F37" s="87">
        <v>-2.2000000000000002</v>
      </c>
      <c r="G37" s="87">
        <v>-13</v>
      </c>
      <c r="H37" s="87">
        <v>-22.1</v>
      </c>
      <c r="I37" s="87">
        <v>-7.7</v>
      </c>
      <c r="J37" s="87">
        <v>-2.1</v>
      </c>
      <c r="K37" s="87">
        <v>-1.5</v>
      </c>
      <c r="L37" s="87">
        <v>-0.4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2024</v>
      </c>
      <c r="B38" s="86">
        <v>-0.5</v>
      </c>
      <c r="C38" s="86">
        <v>0.7</v>
      </c>
      <c r="D38" s="87">
        <v>2.8</v>
      </c>
      <c r="E38" s="87">
        <v>-2.8</v>
      </c>
      <c r="F38" s="87">
        <v>3.4</v>
      </c>
      <c r="G38" s="87">
        <v>-6.7</v>
      </c>
      <c r="H38" s="87">
        <v>-5.9</v>
      </c>
      <c r="I38" s="87">
        <v>-2.4</v>
      </c>
      <c r="J38" s="87">
        <v>-1.7</v>
      </c>
      <c r="K38" s="87">
        <v>2.9</v>
      </c>
      <c r="L38" s="87">
        <v>-6.6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6</v>
      </c>
      <c r="B41" s="86">
        <v>3.3</v>
      </c>
      <c r="C41" s="86">
        <v>2.8</v>
      </c>
      <c r="D41" s="87">
        <v>3.7</v>
      </c>
      <c r="E41" s="87">
        <v>-1.3</v>
      </c>
      <c r="F41" s="87">
        <v>-0.3</v>
      </c>
      <c r="G41" s="87">
        <v>6.1</v>
      </c>
      <c r="H41" s="87">
        <v>-12.5</v>
      </c>
      <c r="I41" s="87">
        <v>-1.1000000000000001</v>
      </c>
      <c r="J41" s="87">
        <v>-1.4</v>
      </c>
      <c r="K41" s="87">
        <v>5.2</v>
      </c>
      <c r="L41" s="87">
        <v>-2.2000000000000002</v>
      </c>
      <c r="M41" s="113"/>
      <c r="N41" s="113"/>
      <c r="O41" s="114"/>
      <c r="P41" s="114"/>
      <c r="Q41" s="115"/>
      <c r="R41" s="115"/>
      <c r="S41" s="115"/>
      <c r="T41" s="115"/>
      <c r="U41" s="115"/>
      <c r="V41" s="115"/>
      <c r="W41" s="115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 t="s">
        <v>7</v>
      </c>
      <c r="B42" s="86">
        <v>3.5</v>
      </c>
      <c r="C42" s="86">
        <v>2.8</v>
      </c>
      <c r="D42" s="87">
        <v>3</v>
      </c>
      <c r="E42" s="87">
        <v>-1.3</v>
      </c>
      <c r="F42" s="87">
        <v>-3.7</v>
      </c>
      <c r="G42" s="87">
        <v>7.7</v>
      </c>
      <c r="H42" s="87">
        <v>-11.9</v>
      </c>
      <c r="I42" s="87">
        <v>-0.3</v>
      </c>
      <c r="J42" s="87">
        <v>-1.1000000000000001</v>
      </c>
      <c r="K42" s="87">
        <v>5.0999999999999996</v>
      </c>
      <c r="L42" s="87">
        <v>-4</v>
      </c>
      <c r="M42" s="113"/>
      <c r="N42" s="113"/>
      <c r="O42" s="116"/>
      <c r="P42" s="117"/>
      <c r="Q42" s="117"/>
      <c r="R42" s="118"/>
      <c r="S42" s="118"/>
      <c r="T42" s="118"/>
      <c r="U42" s="118"/>
      <c r="V42" s="118"/>
      <c r="W42" s="118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1" t="s">
        <v>8</v>
      </c>
      <c r="B43" s="86">
        <v>4.4000000000000004</v>
      </c>
      <c r="C43" s="86">
        <v>3.9</v>
      </c>
      <c r="D43" s="87">
        <v>4.7</v>
      </c>
      <c r="E43" s="87">
        <v>-1.3</v>
      </c>
      <c r="F43" s="87">
        <v>-2.9</v>
      </c>
      <c r="G43" s="87">
        <v>7.3</v>
      </c>
      <c r="H43" s="87">
        <v>-7.9</v>
      </c>
      <c r="I43" s="87">
        <v>1.4</v>
      </c>
      <c r="J43" s="87">
        <v>-1.3</v>
      </c>
      <c r="K43" s="87">
        <v>6.7</v>
      </c>
      <c r="L43" s="87">
        <v>-7.3</v>
      </c>
      <c r="M43" s="113"/>
      <c r="N43" s="113"/>
      <c r="O43" s="116"/>
      <c r="P43" s="117"/>
      <c r="Q43" s="117"/>
      <c r="R43" s="118"/>
      <c r="S43" s="118"/>
      <c r="T43" s="118"/>
      <c r="U43" s="118"/>
      <c r="V43" s="118"/>
      <c r="W43" s="118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9</v>
      </c>
      <c r="B44" s="86">
        <v>0.2</v>
      </c>
      <c r="C44" s="86">
        <v>0.2</v>
      </c>
      <c r="D44" s="87">
        <v>3.2</v>
      </c>
      <c r="E44" s="87">
        <v>-1.3</v>
      </c>
      <c r="F44" s="87">
        <v>7</v>
      </c>
      <c r="G44" s="87">
        <v>0</v>
      </c>
      <c r="H44" s="87">
        <v>-6.8</v>
      </c>
      <c r="I44" s="87">
        <v>2.1</v>
      </c>
      <c r="J44" s="87">
        <v>-0.5</v>
      </c>
      <c r="K44" s="87">
        <v>0.8</v>
      </c>
      <c r="L44" s="87">
        <v>-8.4</v>
      </c>
      <c r="M44" s="113"/>
      <c r="N44" s="113"/>
      <c r="O44" s="116"/>
      <c r="P44" s="117"/>
      <c r="Q44" s="117"/>
      <c r="R44" s="118"/>
      <c r="S44" s="118"/>
      <c r="T44" s="118"/>
      <c r="U44" s="118"/>
      <c r="V44" s="118"/>
      <c r="W44" s="118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10</v>
      </c>
      <c r="B45" s="86">
        <v>-5.7</v>
      </c>
      <c r="C45" s="86">
        <v>-2.6</v>
      </c>
      <c r="D45" s="87">
        <v>2.2000000000000002</v>
      </c>
      <c r="E45" s="87">
        <v>-4.4000000000000004</v>
      </c>
      <c r="F45" s="87">
        <v>5.6</v>
      </c>
      <c r="G45" s="87">
        <v>-20</v>
      </c>
      <c r="H45" s="87">
        <v>-7.1</v>
      </c>
      <c r="I45" s="87">
        <v>-2.5</v>
      </c>
      <c r="J45" s="87">
        <v>-2</v>
      </c>
      <c r="K45" s="87">
        <v>-1.8</v>
      </c>
      <c r="L45" s="87">
        <v>-10.1</v>
      </c>
      <c r="M45" s="113"/>
      <c r="N45" s="113"/>
      <c r="O45" s="116"/>
      <c r="P45" s="117"/>
      <c r="Q45" s="117"/>
      <c r="R45" s="118"/>
      <c r="S45" s="118"/>
      <c r="T45" s="118"/>
      <c r="U45" s="118"/>
      <c r="V45" s="118"/>
      <c r="W45" s="118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11</v>
      </c>
      <c r="B46" s="86">
        <v>-9</v>
      </c>
      <c r="C46" s="86">
        <v>-4.5999999999999996</v>
      </c>
      <c r="D46" s="87">
        <v>1.3</v>
      </c>
      <c r="E46" s="87">
        <v>-4.7</v>
      </c>
      <c r="F46" s="87">
        <v>4.7</v>
      </c>
      <c r="G46" s="87">
        <v>-28.8</v>
      </c>
      <c r="H46" s="87">
        <v>-5.8</v>
      </c>
      <c r="I46" s="87">
        <v>-7</v>
      </c>
      <c r="J46" s="87">
        <v>-3.2</v>
      </c>
      <c r="K46" s="87">
        <v>-3.1</v>
      </c>
      <c r="L46" s="87">
        <v>-11.7</v>
      </c>
      <c r="M46" s="113"/>
      <c r="N46" s="113"/>
      <c r="O46" s="116"/>
      <c r="P46" s="117"/>
      <c r="Q46" s="117"/>
      <c r="R46" s="118"/>
      <c r="S46" s="118"/>
      <c r="T46" s="118"/>
      <c r="U46" s="118"/>
      <c r="V46" s="118"/>
      <c r="W46" s="118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12</v>
      </c>
      <c r="B47" s="86">
        <v>-6.2</v>
      </c>
      <c r="C47" s="86">
        <v>-3.4</v>
      </c>
      <c r="D47" s="87">
        <v>2.2000000000000002</v>
      </c>
      <c r="E47" s="87">
        <v>-4.7</v>
      </c>
      <c r="F47" s="87">
        <v>10.8</v>
      </c>
      <c r="G47" s="87">
        <v>-19.600000000000001</v>
      </c>
      <c r="H47" s="87">
        <v>-4.3</v>
      </c>
      <c r="I47" s="87">
        <v>-7.4</v>
      </c>
      <c r="J47" s="87">
        <v>-3</v>
      </c>
      <c r="K47" s="87">
        <v>-1.4</v>
      </c>
      <c r="L47" s="87">
        <v>-10.6</v>
      </c>
      <c r="M47" s="113"/>
      <c r="N47" s="113"/>
      <c r="O47" s="116"/>
      <c r="P47" s="117"/>
      <c r="Q47" s="117"/>
      <c r="R47" s="118"/>
      <c r="S47" s="118"/>
      <c r="T47" s="118"/>
      <c r="U47" s="118"/>
      <c r="V47" s="118"/>
      <c r="W47" s="118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13</v>
      </c>
      <c r="B48" s="86">
        <v>-4</v>
      </c>
      <c r="C48" s="86">
        <v>-2.2999999999999998</v>
      </c>
      <c r="D48" s="87">
        <v>4.0999999999999996</v>
      </c>
      <c r="E48" s="87">
        <v>-4.7</v>
      </c>
      <c r="F48" s="87">
        <v>12.9</v>
      </c>
      <c r="G48" s="87">
        <v>-13.1</v>
      </c>
      <c r="H48" s="87">
        <v>3.2</v>
      </c>
      <c r="I48" s="87">
        <v>-4.9000000000000004</v>
      </c>
      <c r="J48" s="87">
        <v>-2.6</v>
      </c>
      <c r="K48" s="87">
        <v>-0.4</v>
      </c>
      <c r="L48" s="87">
        <v>-11.8</v>
      </c>
      <c r="M48" s="113"/>
      <c r="N48" s="113"/>
      <c r="O48" s="116"/>
      <c r="P48" s="117"/>
      <c r="Q48" s="117"/>
      <c r="R48" s="118"/>
      <c r="S48" s="118"/>
      <c r="T48" s="118"/>
      <c r="U48" s="118"/>
      <c r="V48" s="118"/>
      <c r="W48" s="118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14</v>
      </c>
      <c r="B49" s="86">
        <v>2.7</v>
      </c>
      <c r="C49" s="86">
        <v>4.5999999999999996</v>
      </c>
      <c r="D49" s="87">
        <v>5.3</v>
      </c>
      <c r="E49" s="87">
        <v>-4.7</v>
      </c>
      <c r="F49" s="87">
        <v>14.2</v>
      </c>
      <c r="G49" s="87">
        <v>-7.8</v>
      </c>
      <c r="H49" s="87">
        <v>11.9</v>
      </c>
      <c r="I49" s="87">
        <v>-2.4</v>
      </c>
      <c r="J49" s="87">
        <v>-1.7</v>
      </c>
      <c r="K49" s="87">
        <v>9.4</v>
      </c>
      <c r="L49" s="87">
        <v>-11.1</v>
      </c>
      <c r="M49" s="113"/>
      <c r="N49" s="113"/>
      <c r="O49" s="116"/>
      <c r="P49" s="117"/>
      <c r="Q49" s="117"/>
      <c r="R49" s="118"/>
      <c r="S49" s="118"/>
      <c r="T49" s="118"/>
      <c r="U49" s="118"/>
      <c r="V49" s="118"/>
      <c r="W49" s="118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/>
      <c r="B50" s="86"/>
      <c r="C50" s="86"/>
      <c r="D50" s="87"/>
      <c r="E50" s="87"/>
      <c r="F50" s="87"/>
      <c r="G50" s="87"/>
      <c r="H50" s="87"/>
      <c r="I50" s="87"/>
      <c r="J50" s="87"/>
      <c r="K50" s="87"/>
      <c r="L50" s="87"/>
      <c r="M50" s="113"/>
      <c r="N50" s="113"/>
      <c r="O50" s="116"/>
      <c r="P50" s="117"/>
      <c r="Q50" s="117"/>
      <c r="R50" s="118"/>
      <c r="S50" s="118"/>
      <c r="T50" s="118"/>
      <c r="U50" s="118"/>
      <c r="V50" s="118"/>
      <c r="W50" s="118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2">
        <v>2025</v>
      </c>
      <c r="B51" s="86"/>
      <c r="C51" s="86"/>
      <c r="D51" s="87"/>
      <c r="E51" s="87"/>
      <c r="F51" s="87"/>
      <c r="G51" s="87"/>
      <c r="H51" s="87"/>
      <c r="I51" s="87"/>
      <c r="J51" s="87"/>
      <c r="K51" s="87"/>
      <c r="L51" s="87"/>
      <c r="M51" s="113"/>
      <c r="N51" s="113"/>
      <c r="O51" s="116"/>
      <c r="P51" s="117"/>
      <c r="Q51" s="117"/>
      <c r="R51" s="118"/>
      <c r="S51" s="118"/>
      <c r="T51" s="118"/>
      <c r="U51" s="118"/>
      <c r="V51" s="118"/>
      <c r="W51" s="118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3</v>
      </c>
      <c r="B52" s="86">
        <v>6.1</v>
      </c>
      <c r="C52" s="86">
        <v>7.7</v>
      </c>
      <c r="D52" s="87">
        <v>5.7</v>
      </c>
      <c r="E52" s="87">
        <v>-2</v>
      </c>
      <c r="F52" s="87">
        <v>7.5</v>
      </c>
      <c r="G52" s="87">
        <v>-2.2000000000000002</v>
      </c>
      <c r="H52" s="87">
        <v>13.6</v>
      </c>
      <c r="I52" s="87">
        <v>-2.6</v>
      </c>
      <c r="J52" s="87">
        <v>-1.9</v>
      </c>
      <c r="K52" s="87">
        <v>13.7</v>
      </c>
      <c r="L52" s="87">
        <v>-8.4</v>
      </c>
      <c r="M52" s="113"/>
      <c r="N52" s="113"/>
      <c r="O52" s="116"/>
      <c r="P52" s="117"/>
      <c r="Q52" s="117"/>
      <c r="R52" s="118"/>
      <c r="S52" s="118"/>
      <c r="T52" s="118"/>
      <c r="U52" s="118"/>
      <c r="V52" s="118"/>
      <c r="W52" s="118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4</v>
      </c>
      <c r="B53" s="86">
        <v>6</v>
      </c>
      <c r="C53" s="86">
        <v>8</v>
      </c>
      <c r="D53" s="87">
        <v>3.9</v>
      </c>
      <c r="E53" s="87">
        <v>-2</v>
      </c>
      <c r="F53" s="87">
        <v>3.8</v>
      </c>
      <c r="G53" s="87">
        <v>-4.9000000000000004</v>
      </c>
      <c r="H53" s="87">
        <v>14.2</v>
      </c>
      <c r="I53" s="87">
        <v>-4.2</v>
      </c>
      <c r="J53" s="87">
        <v>-1.9</v>
      </c>
      <c r="K53" s="87">
        <v>14.2</v>
      </c>
      <c r="L53" s="87">
        <v>-3.1</v>
      </c>
      <c r="M53" s="113"/>
      <c r="N53" s="113"/>
      <c r="O53" s="116"/>
      <c r="P53" s="117"/>
      <c r="Q53" s="117"/>
      <c r="R53" s="118"/>
      <c r="S53" s="118"/>
      <c r="T53" s="118"/>
      <c r="U53" s="118"/>
      <c r="V53" s="118"/>
      <c r="W53" s="118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5</v>
      </c>
      <c r="B54" s="86">
        <v>3</v>
      </c>
      <c r="C54" s="86">
        <v>5.9</v>
      </c>
      <c r="D54" s="87">
        <v>3.8</v>
      </c>
      <c r="E54" s="87">
        <v>-2</v>
      </c>
      <c r="F54" s="87">
        <v>4</v>
      </c>
      <c r="G54" s="87">
        <v>-12.6</v>
      </c>
      <c r="H54" s="87">
        <v>15.8</v>
      </c>
      <c r="I54" s="87">
        <v>-6.6</v>
      </c>
      <c r="J54" s="87">
        <v>-1.6</v>
      </c>
      <c r="K54" s="87">
        <v>11.3</v>
      </c>
      <c r="L54" s="87">
        <v>0.9</v>
      </c>
      <c r="M54" s="113"/>
      <c r="N54" s="113"/>
      <c r="O54" s="116"/>
      <c r="P54" s="117"/>
      <c r="Q54" s="117"/>
      <c r="R54" s="118"/>
      <c r="S54" s="118"/>
      <c r="T54" s="118"/>
      <c r="U54" s="118"/>
      <c r="V54" s="118"/>
      <c r="W54" s="118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6</v>
      </c>
      <c r="B55" s="86">
        <v>3.1</v>
      </c>
      <c r="C55" s="86">
        <v>7.2</v>
      </c>
      <c r="D55" s="87">
        <v>2.8</v>
      </c>
      <c r="E55" s="87">
        <v>-2</v>
      </c>
      <c r="F55" s="87">
        <v>-0.2</v>
      </c>
      <c r="G55" s="87">
        <v>-18.3</v>
      </c>
      <c r="H55" s="87">
        <v>15.7</v>
      </c>
      <c r="I55" s="87">
        <v>-7.9</v>
      </c>
      <c r="J55" s="87">
        <v>-2.5</v>
      </c>
      <c r="K55" s="87">
        <v>13</v>
      </c>
      <c r="L55" s="87">
        <v>6.8</v>
      </c>
      <c r="M55" s="113"/>
      <c r="N55" s="113"/>
      <c r="O55" s="116"/>
      <c r="P55" s="117"/>
      <c r="Q55" s="117"/>
      <c r="R55" s="118"/>
      <c r="S55" s="118"/>
      <c r="T55" s="118"/>
      <c r="U55" s="118"/>
      <c r="V55" s="118"/>
      <c r="W55" s="118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3428-20A5-40CE-A402-4C84F0C52813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2" t="s">
        <v>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3" t="s">
        <v>1</v>
      </c>
      <c r="B3" s="136" t="s">
        <v>17</v>
      </c>
      <c r="C3" s="136" t="s">
        <v>18</v>
      </c>
      <c r="D3" s="136" t="s">
        <v>19</v>
      </c>
      <c r="E3" s="136" t="s">
        <v>30</v>
      </c>
      <c r="F3" s="136" t="s">
        <v>84</v>
      </c>
      <c r="G3" s="136" t="s">
        <v>85</v>
      </c>
      <c r="H3" s="136" t="s">
        <v>43</v>
      </c>
      <c r="I3" s="136" t="s">
        <v>45</v>
      </c>
      <c r="J3" s="136" t="s">
        <v>86</v>
      </c>
      <c r="K3" s="136" t="s">
        <v>62</v>
      </c>
      <c r="L3" s="138" t="s">
        <v>87</v>
      </c>
    </row>
    <row r="4" spans="1:34" s="69" customFormat="1" ht="12" customHeight="1" x14ac:dyDescent="0.2">
      <c r="A4" s="144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9"/>
    </row>
    <row r="5" spans="1:34" s="69" customFormat="1" ht="12" customHeight="1" x14ac:dyDescent="0.2">
      <c r="A5" s="144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9"/>
    </row>
    <row r="6" spans="1:34" s="69" customFormat="1" ht="12" customHeight="1" x14ac:dyDescent="0.2">
      <c r="A6" s="144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9"/>
    </row>
    <row r="7" spans="1:34" s="69" customFormat="1" ht="12" customHeight="1" x14ac:dyDescent="0.2">
      <c r="A7" s="144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9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40" t="s">
        <v>92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2021</v>
      </c>
      <c r="B12" s="79">
        <v>90.364000000000004</v>
      </c>
      <c r="C12" s="79">
        <v>92.813000000000002</v>
      </c>
      <c r="D12" s="80">
        <v>91.007000000000005</v>
      </c>
      <c r="E12" s="80">
        <v>87.97</v>
      </c>
      <c r="F12" s="80">
        <v>88.853999999999999</v>
      </c>
      <c r="G12" s="80">
        <v>84.637</v>
      </c>
      <c r="H12" s="80">
        <v>107.741</v>
      </c>
      <c r="I12" s="80">
        <v>97.132999999999996</v>
      </c>
      <c r="J12" s="80">
        <v>96.759</v>
      </c>
      <c r="K12" s="80">
        <v>90.944999999999993</v>
      </c>
      <c r="L12" s="80">
        <v>95.201999999999998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2022</v>
      </c>
      <c r="B13" s="79">
        <v>107.209</v>
      </c>
      <c r="C13" s="79">
        <v>102.098</v>
      </c>
      <c r="D13" s="80">
        <v>98.501999999999995</v>
      </c>
      <c r="E13" s="80">
        <v>96.366</v>
      </c>
      <c r="F13" s="80">
        <v>99.164000000000001</v>
      </c>
      <c r="G13" s="80">
        <v>119.16</v>
      </c>
      <c r="H13" s="80">
        <v>126.88500000000001</v>
      </c>
      <c r="I13" s="80">
        <v>106.02200000000001</v>
      </c>
      <c r="J13" s="80">
        <v>104.04900000000001</v>
      </c>
      <c r="K13" s="80">
        <v>101.575</v>
      </c>
      <c r="L13" s="80">
        <v>99.057000000000002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2023</v>
      </c>
      <c r="B14" s="79">
        <v>100</v>
      </c>
      <c r="C14" s="79">
        <v>100</v>
      </c>
      <c r="D14" s="80">
        <v>100</v>
      </c>
      <c r="E14" s="80">
        <v>100</v>
      </c>
      <c r="F14" s="80">
        <v>100</v>
      </c>
      <c r="G14" s="80">
        <v>100</v>
      </c>
      <c r="H14" s="80">
        <v>100</v>
      </c>
      <c r="I14" s="80">
        <v>100</v>
      </c>
      <c r="J14" s="80">
        <v>100</v>
      </c>
      <c r="K14" s="80">
        <v>100</v>
      </c>
      <c r="L14" s="80">
        <v>100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2024</v>
      </c>
      <c r="B15" s="79">
        <v>98.739000000000004</v>
      </c>
      <c r="C15" s="79">
        <v>99.540999999999997</v>
      </c>
      <c r="D15" s="80">
        <v>102.45399999999999</v>
      </c>
      <c r="E15" s="80">
        <v>97.765000000000001</v>
      </c>
      <c r="F15" s="80">
        <v>97.533000000000001</v>
      </c>
      <c r="G15" s="80">
        <v>96.724999999999994</v>
      </c>
      <c r="H15" s="80">
        <v>92.08</v>
      </c>
      <c r="I15" s="80">
        <v>97.323999999999998</v>
      </c>
      <c r="J15" s="80">
        <v>97.216999999999999</v>
      </c>
      <c r="K15" s="80">
        <v>101.03100000000001</v>
      </c>
      <c r="L15" s="80">
        <v>96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6</v>
      </c>
      <c r="B18" s="83">
        <v>102.16500000000001</v>
      </c>
      <c r="C18" s="83">
        <v>101.254</v>
      </c>
      <c r="D18" s="84">
        <v>101.60899999999999</v>
      </c>
      <c r="E18" s="84">
        <v>97.784999999999997</v>
      </c>
      <c r="F18" s="84">
        <v>97.12</v>
      </c>
      <c r="G18" s="84">
        <v>104.504</v>
      </c>
      <c r="H18" s="84">
        <v>94.091999999999999</v>
      </c>
      <c r="I18" s="84">
        <v>100.124</v>
      </c>
      <c r="J18" s="84">
        <v>97.793000000000006</v>
      </c>
      <c r="K18" s="84">
        <v>102.78100000000001</v>
      </c>
      <c r="L18" s="84">
        <v>97.507000000000005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 t="s">
        <v>7</v>
      </c>
      <c r="B19" s="83">
        <v>101.508</v>
      </c>
      <c r="C19" s="83">
        <v>101.191</v>
      </c>
      <c r="D19" s="84">
        <v>102.038</v>
      </c>
      <c r="E19" s="84">
        <v>98.605000000000004</v>
      </c>
      <c r="F19" s="84">
        <v>99.316000000000003</v>
      </c>
      <c r="G19" s="84">
        <v>102.322</v>
      </c>
      <c r="H19" s="84">
        <v>96.929000000000002</v>
      </c>
      <c r="I19" s="84">
        <v>99.155000000000001</v>
      </c>
      <c r="J19" s="84">
        <v>98.051000000000002</v>
      </c>
      <c r="K19" s="84">
        <v>102.946</v>
      </c>
      <c r="L19" s="84">
        <v>96.786000000000001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1" t="s">
        <v>8</v>
      </c>
      <c r="B20" s="83">
        <v>101.608</v>
      </c>
      <c r="C20" s="83">
        <v>101.53100000000001</v>
      </c>
      <c r="D20" s="84">
        <v>102.111</v>
      </c>
      <c r="E20" s="84">
        <v>99.052000000000007</v>
      </c>
      <c r="F20" s="84">
        <v>97.075999999999993</v>
      </c>
      <c r="G20" s="84">
        <v>101.807</v>
      </c>
      <c r="H20" s="84">
        <v>97.427999999999997</v>
      </c>
      <c r="I20" s="84">
        <v>98.18</v>
      </c>
      <c r="J20" s="84">
        <v>97.893000000000001</v>
      </c>
      <c r="K20" s="84">
        <v>104.095</v>
      </c>
      <c r="L20" s="84">
        <v>95.337999999999994</v>
      </c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9</v>
      </c>
      <c r="B21" s="83">
        <v>99.715999999999994</v>
      </c>
      <c r="C21" s="83">
        <v>98.935000000000002</v>
      </c>
      <c r="D21" s="84">
        <v>102.783</v>
      </c>
      <c r="E21" s="84">
        <v>98.679000000000002</v>
      </c>
      <c r="F21" s="84">
        <v>96.222999999999999</v>
      </c>
      <c r="G21" s="84">
        <v>101.721</v>
      </c>
      <c r="H21" s="84">
        <v>86.608000000000004</v>
      </c>
      <c r="I21" s="84">
        <v>97.903999999999996</v>
      </c>
      <c r="J21" s="84">
        <v>97.759</v>
      </c>
      <c r="K21" s="84">
        <v>99.992000000000004</v>
      </c>
      <c r="L21" s="84">
        <v>95.376999999999995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10</v>
      </c>
      <c r="B22" s="83">
        <v>96.405000000000001</v>
      </c>
      <c r="C22" s="83">
        <v>97.159000000000006</v>
      </c>
      <c r="D22" s="84">
        <v>103.023</v>
      </c>
      <c r="E22" s="84">
        <v>97.212000000000003</v>
      </c>
      <c r="F22" s="84">
        <v>100.139</v>
      </c>
      <c r="G22" s="84">
        <v>94.471000000000004</v>
      </c>
      <c r="H22" s="84">
        <v>86.308999999999997</v>
      </c>
      <c r="I22" s="84">
        <v>96.328999999999994</v>
      </c>
      <c r="J22" s="84">
        <v>96.882999999999996</v>
      </c>
      <c r="K22" s="84">
        <v>97.688999999999993</v>
      </c>
      <c r="L22" s="84">
        <v>94.320999999999998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11</v>
      </c>
      <c r="B23" s="83">
        <v>94.575999999999993</v>
      </c>
      <c r="C23" s="83">
        <v>96.956999999999994</v>
      </c>
      <c r="D23" s="84">
        <v>102.73</v>
      </c>
      <c r="E23" s="84">
        <v>97.460999999999999</v>
      </c>
      <c r="F23" s="84">
        <v>96.798000000000002</v>
      </c>
      <c r="G23" s="84">
        <v>88.463999999999999</v>
      </c>
      <c r="H23" s="84">
        <v>89.42</v>
      </c>
      <c r="I23" s="84">
        <v>94.253</v>
      </c>
      <c r="J23" s="84">
        <v>95.947999999999993</v>
      </c>
      <c r="K23" s="84">
        <v>98.099000000000004</v>
      </c>
      <c r="L23" s="84">
        <v>94.097999999999999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12</v>
      </c>
      <c r="B24" s="83">
        <v>95.64</v>
      </c>
      <c r="C24" s="83">
        <v>97.784999999999997</v>
      </c>
      <c r="D24" s="84">
        <v>103.31</v>
      </c>
      <c r="E24" s="84">
        <v>97.061000000000007</v>
      </c>
      <c r="F24" s="84">
        <v>97.953000000000003</v>
      </c>
      <c r="G24" s="84">
        <v>90.132999999999996</v>
      </c>
      <c r="H24" s="84">
        <v>92.191999999999993</v>
      </c>
      <c r="I24" s="84">
        <v>94.62</v>
      </c>
      <c r="J24" s="84">
        <v>95.855000000000004</v>
      </c>
      <c r="K24" s="84">
        <v>99.131</v>
      </c>
      <c r="L24" s="84">
        <v>94.947000000000003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13</v>
      </c>
      <c r="B25" s="83">
        <v>96.468999999999994</v>
      </c>
      <c r="C25" s="83">
        <v>99.263999999999996</v>
      </c>
      <c r="D25" s="84">
        <v>103.955</v>
      </c>
      <c r="E25" s="84">
        <v>96.507000000000005</v>
      </c>
      <c r="F25" s="84">
        <v>96.765000000000001</v>
      </c>
      <c r="G25" s="84">
        <v>89.296000000000006</v>
      </c>
      <c r="H25" s="84">
        <v>87.823999999999998</v>
      </c>
      <c r="I25" s="84">
        <v>95.224999999999994</v>
      </c>
      <c r="J25" s="84">
        <v>96.445999999999998</v>
      </c>
      <c r="K25" s="84">
        <v>101.643</v>
      </c>
      <c r="L25" s="84">
        <v>93.734999999999999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14</v>
      </c>
      <c r="B26" s="83">
        <v>100.84099999999999</v>
      </c>
      <c r="C26" s="83">
        <v>104.843</v>
      </c>
      <c r="D26" s="84">
        <v>104.809</v>
      </c>
      <c r="E26" s="84">
        <v>96.29</v>
      </c>
      <c r="F26" s="84">
        <v>96.238</v>
      </c>
      <c r="G26" s="84">
        <v>90.57</v>
      </c>
      <c r="H26" s="84">
        <v>93.019000000000005</v>
      </c>
      <c r="I26" s="84">
        <v>95.561999999999998</v>
      </c>
      <c r="J26" s="84">
        <v>97.114000000000004</v>
      </c>
      <c r="K26" s="84">
        <v>110.43600000000001</v>
      </c>
      <c r="L26" s="84">
        <v>94.954999999999998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/>
      <c r="B27" s="83"/>
      <c r="C27" s="83"/>
      <c r="D27" s="84"/>
      <c r="E27" s="84"/>
      <c r="F27" s="84"/>
      <c r="G27" s="84"/>
      <c r="H27" s="84"/>
      <c r="I27" s="84"/>
      <c r="J27" s="84"/>
      <c r="K27" s="84"/>
      <c r="L27" s="84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2">
        <v>2025</v>
      </c>
      <c r="B28" s="83"/>
      <c r="C28" s="83"/>
      <c r="D28" s="84"/>
      <c r="E28" s="84"/>
      <c r="F28" s="84"/>
      <c r="G28" s="84"/>
      <c r="H28" s="84"/>
      <c r="I28" s="84"/>
      <c r="J28" s="84"/>
      <c r="K28" s="84"/>
      <c r="L28" s="84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3</v>
      </c>
      <c r="B29" s="83">
        <v>104.468</v>
      </c>
      <c r="C29" s="83">
        <v>107.845</v>
      </c>
      <c r="D29" s="84">
        <v>105.825</v>
      </c>
      <c r="E29" s="84">
        <v>98.585999999999999</v>
      </c>
      <c r="F29" s="84">
        <v>97.456999999999994</v>
      </c>
      <c r="G29" s="84">
        <v>95.799000000000007</v>
      </c>
      <c r="H29" s="84">
        <v>94.736000000000004</v>
      </c>
      <c r="I29" s="84">
        <v>95.769000000000005</v>
      </c>
      <c r="J29" s="84">
        <v>97.451999999999998</v>
      </c>
      <c r="K29" s="84">
        <v>115.048</v>
      </c>
      <c r="L29" s="84">
        <v>95.905000000000001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4</v>
      </c>
      <c r="B30" s="83">
        <v>104.126</v>
      </c>
      <c r="C30" s="83">
        <v>107.94199999999999</v>
      </c>
      <c r="D30" s="84">
        <v>105.69</v>
      </c>
      <c r="E30" s="84">
        <v>98.77</v>
      </c>
      <c r="F30" s="84">
        <v>94.668000000000006</v>
      </c>
      <c r="G30" s="84">
        <v>94.331999999999994</v>
      </c>
      <c r="H30" s="84">
        <v>92.527000000000001</v>
      </c>
      <c r="I30" s="84">
        <v>95.622</v>
      </c>
      <c r="J30" s="84">
        <v>97.028000000000006</v>
      </c>
      <c r="K30" s="84">
        <v>114.771</v>
      </c>
      <c r="L30" s="84">
        <v>99.212000000000003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5</v>
      </c>
      <c r="B31" s="83">
        <v>101.809</v>
      </c>
      <c r="C31" s="83">
        <v>106.374</v>
      </c>
      <c r="D31" s="84">
        <v>106.8</v>
      </c>
      <c r="E31" s="84">
        <v>98.784000000000006</v>
      </c>
      <c r="F31" s="84">
        <v>99.091999999999999</v>
      </c>
      <c r="G31" s="84">
        <v>90.091999999999999</v>
      </c>
      <c r="H31" s="84">
        <v>92.406999999999996</v>
      </c>
      <c r="I31" s="84">
        <v>94.855999999999995</v>
      </c>
      <c r="J31" s="84">
        <v>96.713999999999999</v>
      </c>
      <c r="K31" s="84">
        <v>111.929</v>
      </c>
      <c r="L31" s="84">
        <v>101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6</v>
      </c>
      <c r="B32" s="83">
        <v>101.04</v>
      </c>
      <c r="C32" s="83">
        <v>107.499</v>
      </c>
      <c r="D32" s="84">
        <v>106.069</v>
      </c>
      <c r="E32" s="84">
        <v>98.902000000000001</v>
      </c>
      <c r="F32" s="84">
        <v>98.983999999999995</v>
      </c>
      <c r="G32" s="84">
        <v>84.460999999999999</v>
      </c>
      <c r="H32" s="84">
        <v>93.355000000000004</v>
      </c>
      <c r="I32" s="84">
        <v>92.929000000000002</v>
      </c>
      <c r="J32" s="84">
        <v>96.525000000000006</v>
      </c>
      <c r="K32" s="84">
        <v>113.72199999999999</v>
      </c>
      <c r="L32" s="84">
        <v>104.69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40" t="s">
        <v>2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2022</v>
      </c>
      <c r="B36" s="86">
        <v>18.600000000000001</v>
      </c>
      <c r="C36" s="86">
        <v>10</v>
      </c>
      <c r="D36" s="87">
        <v>8.1999999999999993</v>
      </c>
      <c r="E36" s="87">
        <v>9.5</v>
      </c>
      <c r="F36" s="87">
        <v>11.6</v>
      </c>
      <c r="G36" s="87">
        <v>40.799999999999997</v>
      </c>
      <c r="H36" s="87">
        <v>17.8</v>
      </c>
      <c r="I36" s="87">
        <v>9.1999999999999993</v>
      </c>
      <c r="J36" s="87">
        <v>7.5</v>
      </c>
      <c r="K36" s="87">
        <v>11.7</v>
      </c>
      <c r="L36" s="87">
        <v>4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2023</v>
      </c>
      <c r="B37" s="86">
        <v>-6.7</v>
      </c>
      <c r="C37" s="86">
        <v>-2.1</v>
      </c>
      <c r="D37" s="87">
        <v>1.5</v>
      </c>
      <c r="E37" s="87">
        <v>3.8</v>
      </c>
      <c r="F37" s="87">
        <v>0.8</v>
      </c>
      <c r="G37" s="87">
        <v>-16.100000000000001</v>
      </c>
      <c r="H37" s="87">
        <v>-21.2</v>
      </c>
      <c r="I37" s="87">
        <v>-5.7</v>
      </c>
      <c r="J37" s="87">
        <v>-3.9</v>
      </c>
      <c r="K37" s="87">
        <v>-1.6</v>
      </c>
      <c r="L37" s="87">
        <v>1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2024</v>
      </c>
      <c r="B38" s="86">
        <v>-1.3</v>
      </c>
      <c r="C38" s="86">
        <v>-0.5</v>
      </c>
      <c r="D38" s="87">
        <v>2.5</v>
      </c>
      <c r="E38" s="87">
        <v>-2.2000000000000002</v>
      </c>
      <c r="F38" s="87">
        <v>-2.5</v>
      </c>
      <c r="G38" s="87">
        <v>-3.3</v>
      </c>
      <c r="H38" s="87">
        <v>-7.9</v>
      </c>
      <c r="I38" s="87">
        <v>-2.7</v>
      </c>
      <c r="J38" s="87">
        <v>-2.8</v>
      </c>
      <c r="K38" s="87">
        <v>1</v>
      </c>
      <c r="L38" s="87">
        <v>-4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6</v>
      </c>
      <c r="B41" s="86">
        <v>2</v>
      </c>
      <c r="C41" s="86">
        <v>0.5</v>
      </c>
      <c r="D41" s="87">
        <v>1.8</v>
      </c>
      <c r="E41" s="87">
        <v>-1.8</v>
      </c>
      <c r="F41" s="87">
        <v>-2.2000000000000002</v>
      </c>
      <c r="G41" s="87">
        <v>6.9</v>
      </c>
      <c r="H41" s="87">
        <v>-4.8</v>
      </c>
      <c r="I41" s="87">
        <v>-2</v>
      </c>
      <c r="J41" s="87">
        <v>-3.4</v>
      </c>
      <c r="K41" s="87">
        <v>2.1</v>
      </c>
      <c r="L41" s="87">
        <v>-2.2999999999999998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 t="s">
        <v>7</v>
      </c>
      <c r="B42" s="86">
        <v>2.7</v>
      </c>
      <c r="C42" s="86">
        <v>0.9</v>
      </c>
      <c r="D42" s="87">
        <v>2.1</v>
      </c>
      <c r="E42" s="87">
        <v>-1.9</v>
      </c>
      <c r="F42" s="87">
        <v>-1.4</v>
      </c>
      <c r="G42" s="87">
        <v>10.1</v>
      </c>
      <c r="H42" s="87">
        <v>-1.2</v>
      </c>
      <c r="I42" s="87">
        <v>-1.4</v>
      </c>
      <c r="J42" s="87">
        <v>-3.1</v>
      </c>
      <c r="K42" s="87">
        <v>2.7</v>
      </c>
      <c r="L42" s="87">
        <v>-3.5</v>
      </c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1" t="s">
        <v>8</v>
      </c>
      <c r="B43" s="86">
        <v>4.4000000000000004</v>
      </c>
      <c r="C43" s="86">
        <v>2.7</v>
      </c>
      <c r="D43" s="87">
        <v>1.9</v>
      </c>
      <c r="E43" s="87">
        <v>-1.9</v>
      </c>
      <c r="F43" s="87">
        <v>-1</v>
      </c>
      <c r="G43" s="87">
        <v>11.6</v>
      </c>
      <c r="H43" s="87">
        <v>-3.5</v>
      </c>
      <c r="I43" s="87">
        <v>0.2</v>
      </c>
      <c r="J43" s="87">
        <v>-2.6</v>
      </c>
      <c r="K43" s="87">
        <v>5.6</v>
      </c>
      <c r="L43" s="87">
        <v>-5.3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9</v>
      </c>
      <c r="B44" s="86">
        <v>1.8</v>
      </c>
      <c r="C44" s="86">
        <v>0.2</v>
      </c>
      <c r="D44" s="87">
        <v>2.6</v>
      </c>
      <c r="E44" s="87">
        <v>-2.6</v>
      </c>
      <c r="F44" s="87">
        <v>-1.3</v>
      </c>
      <c r="G44" s="87">
        <v>7.4</v>
      </c>
      <c r="H44" s="87">
        <v>-13.5</v>
      </c>
      <c r="I44" s="87">
        <v>1.1000000000000001</v>
      </c>
      <c r="J44" s="87">
        <v>-2</v>
      </c>
      <c r="K44" s="87">
        <v>1.4</v>
      </c>
      <c r="L44" s="87">
        <v>-5.3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10</v>
      </c>
      <c r="B45" s="86">
        <v>-3.4</v>
      </c>
      <c r="C45" s="86">
        <v>-1.9</v>
      </c>
      <c r="D45" s="87">
        <v>2.1</v>
      </c>
      <c r="E45" s="87">
        <v>-4.0999999999999996</v>
      </c>
      <c r="F45" s="87">
        <v>2.4</v>
      </c>
      <c r="G45" s="87">
        <v>-8.1</v>
      </c>
      <c r="H45" s="87">
        <v>-15.1</v>
      </c>
      <c r="I45" s="87">
        <v>-2.7</v>
      </c>
      <c r="J45" s="87">
        <v>-2.4</v>
      </c>
      <c r="K45" s="87">
        <v>-1</v>
      </c>
      <c r="L45" s="87">
        <v>-6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11</v>
      </c>
      <c r="B46" s="86">
        <v>-7.1</v>
      </c>
      <c r="C46" s="86">
        <v>-3.2</v>
      </c>
      <c r="D46" s="87">
        <v>2</v>
      </c>
      <c r="E46" s="87">
        <v>-3.4</v>
      </c>
      <c r="F46" s="87">
        <v>0.9</v>
      </c>
      <c r="G46" s="87">
        <v>-18.3</v>
      </c>
      <c r="H46" s="87">
        <v>-10.8</v>
      </c>
      <c r="I46" s="87">
        <v>-6.7</v>
      </c>
      <c r="J46" s="87">
        <v>-3.3</v>
      </c>
      <c r="K46" s="87">
        <v>-1.9</v>
      </c>
      <c r="L46" s="87">
        <v>-6.7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12</v>
      </c>
      <c r="B47" s="86">
        <v>-5.0999999999999996</v>
      </c>
      <c r="C47" s="86">
        <v>-1.9</v>
      </c>
      <c r="D47" s="87">
        <v>2.8</v>
      </c>
      <c r="E47" s="87">
        <v>-3.4</v>
      </c>
      <c r="F47" s="87">
        <v>2.9</v>
      </c>
      <c r="G47" s="87">
        <v>-14.3</v>
      </c>
      <c r="H47" s="87">
        <v>-7.5</v>
      </c>
      <c r="I47" s="87">
        <v>-6.7</v>
      </c>
      <c r="J47" s="87">
        <v>-3.3</v>
      </c>
      <c r="K47" s="87">
        <v>-0.2</v>
      </c>
      <c r="L47" s="87">
        <v>-5.3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13</v>
      </c>
      <c r="B48" s="86">
        <v>-3.9</v>
      </c>
      <c r="C48" s="86">
        <v>-0.6</v>
      </c>
      <c r="D48" s="87">
        <v>4.4000000000000004</v>
      </c>
      <c r="E48" s="87">
        <v>-4</v>
      </c>
      <c r="F48" s="87">
        <v>-1.9</v>
      </c>
      <c r="G48" s="87">
        <v>-12.7</v>
      </c>
      <c r="H48" s="87">
        <v>-11.2</v>
      </c>
      <c r="I48" s="87">
        <v>-4.3</v>
      </c>
      <c r="J48" s="87">
        <v>-2.1</v>
      </c>
      <c r="K48" s="87">
        <v>1.5</v>
      </c>
      <c r="L48" s="87">
        <v>-5.4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14</v>
      </c>
      <c r="B49" s="86">
        <v>1.5</v>
      </c>
      <c r="C49" s="86">
        <v>5.0999999999999996</v>
      </c>
      <c r="D49" s="87">
        <v>4.9000000000000004</v>
      </c>
      <c r="E49" s="87">
        <v>-4.0999999999999996</v>
      </c>
      <c r="F49" s="87">
        <v>-1.5</v>
      </c>
      <c r="G49" s="87">
        <v>-7.3</v>
      </c>
      <c r="H49" s="87">
        <v>-4.8</v>
      </c>
      <c r="I49" s="87">
        <v>-2.5</v>
      </c>
      <c r="J49" s="87">
        <v>-1</v>
      </c>
      <c r="K49" s="87">
        <v>10.199999999999999</v>
      </c>
      <c r="L49" s="87">
        <v>-4.5999999999999996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/>
      <c r="B50" s="86"/>
      <c r="C50" s="86"/>
      <c r="D50" s="87"/>
      <c r="E50" s="87"/>
      <c r="F50" s="87"/>
      <c r="G50" s="87"/>
      <c r="H50" s="87"/>
      <c r="I50" s="87"/>
      <c r="J50" s="87"/>
      <c r="K50" s="87"/>
      <c r="L50" s="87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2">
        <v>2025</v>
      </c>
      <c r="B51" s="86"/>
      <c r="C51" s="86"/>
      <c r="D51" s="87"/>
      <c r="E51" s="87"/>
      <c r="F51" s="87"/>
      <c r="G51" s="87"/>
      <c r="H51" s="87"/>
      <c r="I51" s="87"/>
      <c r="J51" s="87"/>
      <c r="K51" s="87"/>
      <c r="L51" s="87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3</v>
      </c>
      <c r="B52" s="86">
        <v>5.5</v>
      </c>
      <c r="C52" s="86">
        <v>8.5</v>
      </c>
      <c r="D52" s="87">
        <v>4.8</v>
      </c>
      <c r="E52" s="87">
        <v>0.6</v>
      </c>
      <c r="F52" s="87">
        <v>0.4</v>
      </c>
      <c r="G52" s="87">
        <v>-1.3</v>
      </c>
      <c r="H52" s="87">
        <v>-3.6</v>
      </c>
      <c r="I52" s="87">
        <v>-2.2999999999999998</v>
      </c>
      <c r="J52" s="87">
        <v>-0.3</v>
      </c>
      <c r="K52" s="87">
        <v>15.2</v>
      </c>
      <c r="L52" s="87">
        <v>-2.9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4</v>
      </c>
      <c r="B53" s="86">
        <v>5.5</v>
      </c>
      <c r="C53" s="86">
        <v>9.3000000000000007</v>
      </c>
      <c r="D53" s="87">
        <v>4.5999999999999996</v>
      </c>
      <c r="E53" s="87">
        <v>0.5</v>
      </c>
      <c r="F53" s="87">
        <v>-3.3</v>
      </c>
      <c r="G53" s="87">
        <v>-4.2</v>
      </c>
      <c r="H53" s="87">
        <v>-4.3</v>
      </c>
      <c r="I53" s="87">
        <v>-3.5</v>
      </c>
      <c r="J53" s="87">
        <v>-0.7</v>
      </c>
      <c r="K53" s="87">
        <v>16.2</v>
      </c>
      <c r="L53" s="87">
        <v>1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5</v>
      </c>
      <c r="B54" s="86">
        <v>3.6</v>
      </c>
      <c r="C54" s="86">
        <v>9.1999999999999993</v>
      </c>
      <c r="D54" s="87">
        <v>5.7</v>
      </c>
      <c r="E54" s="87">
        <v>0.6</v>
      </c>
      <c r="F54" s="87">
        <v>1.3</v>
      </c>
      <c r="G54" s="87">
        <v>-11.5</v>
      </c>
      <c r="H54" s="87">
        <v>7.2</v>
      </c>
      <c r="I54" s="87">
        <v>-4.7</v>
      </c>
      <c r="J54" s="87">
        <v>-0.7</v>
      </c>
      <c r="K54" s="87">
        <v>15.5</v>
      </c>
      <c r="L54" s="87">
        <v>3.2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6</v>
      </c>
      <c r="B55" s="86">
        <v>-1.1000000000000001</v>
      </c>
      <c r="C55" s="86">
        <v>6.2</v>
      </c>
      <c r="D55" s="87">
        <v>4.4000000000000004</v>
      </c>
      <c r="E55" s="87">
        <v>1.1000000000000001</v>
      </c>
      <c r="F55" s="87">
        <v>1.9</v>
      </c>
      <c r="G55" s="87">
        <v>-19.2</v>
      </c>
      <c r="H55" s="87">
        <v>-0.8</v>
      </c>
      <c r="I55" s="87">
        <v>-7.2</v>
      </c>
      <c r="J55" s="87">
        <v>-1.3</v>
      </c>
      <c r="K55" s="87">
        <v>10.6</v>
      </c>
      <c r="L55" s="87">
        <v>7.4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2025-05-29T01:20:05Z</dcterms:created>
  <dcterms:modified xsi:type="dcterms:W3CDTF">2025-05-29T01:20:22Z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2025-05-29T01:20:14Z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b5a634a8-0035-49e4-a28c-17864baa00bc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